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7\"/>
    </mc:Choice>
  </mc:AlternateContent>
  <bookViews>
    <workbookView xWindow="0" yWindow="0" windowWidth="28800" windowHeight="11325"/>
  </bookViews>
  <sheets>
    <sheet name="08-2017" sheetId="2" r:id="rId1"/>
  </sheets>
  <definedNames>
    <definedName name="_xlnm.Print_Area" localSheetId="0">'08-2017'!$A$1:$J$34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I17" i="2"/>
  <c r="I25" i="2" l="1"/>
  <c r="I24" i="2"/>
  <c r="I14" i="2"/>
  <c r="I13" i="2"/>
  <c r="I15" i="2" s="1"/>
  <c r="I8" i="2"/>
  <c r="I9" i="2" s="1"/>
</calcChain>
</file>

<file path=xl/sharedStrings.xml><?xml version="1.0" encoding="utf-8"?>
<sst xmlns="http://schemas.openxmlformats.org/spreadsheetml/2006/main" count="57" uniqueCount="30">
  <si>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</si>
  <si>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</si>
  <si>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</si>
  <si>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</si>
  <si>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</si>
  <si>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</si>
  <si>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</si>
  <si>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Diária nacional</t>
  </si>
  <si>
    <t>Deslocamento</t>
  </si>
  <si>
    <t>TOTAL</t>
  </si>
  <si>
    <t>CIDADE DE DESTINO</t>
  </si>
  <si>
    <t>Brasília/DF</t>
  </si>
  <si>
    <t>Fonte: Coordenação Administrativa e Financeira do CAU/ES</t>
  </si>
  <si>
    <t>Tito Augusto Abreu de Carvalho</t>
  </si>
  <si>
    <t>Diária Estadual</t>
  </si>
  <si>
    <t>Prestação de atividades ao CAU/ES em 07/2017</t>
  </si>
  <si>
    <t>Vitória/ES</t>
  </si>
  <si>
    <t>Vila Velha/ES</t>
  </si>
  <si>
    <t>*</t>
  </si>
  <si>
    <t>* Desconto de ticket refeição</t>
  </si>
  <si>
    <t>RELAÇÃO DE PAGAMENTO DE DIÁRIAS A CONSELHEIROS E CONVIDADOS DO CAU/ES EM 08-2017</t>
  </si>
  <si>
    <t>03, 04, 05, 06, 07, 17, 18, 19 e 20/07/2017</t>
  </si>
  <si>
    <t>Esaú Mendes Sirqueira</t>
  </si>
  <si>
    <t>Oficina de Autoavaliação da Gestão do CAU/ES</t>
  </si>
  <si>
    <t>21 a 23/08/2017</t>
  </si>
  <si>
    <t>RELAÇÃO DE PAGAMENTO DE DIÁRIAS A FUNCIONÁRIOS DO CAU/ES EM 08-2017</t>
  </si>
  <si>
    <t>Wiviane Lombardi Broco</t>
  </si>
  <si>
    <t>Treinamento dos módulos SISCCL e SISPAD</t>
  </si>
  <si>
    <t>31/07 a 04/08/2017</t>
  </si>
  <si>
    <t>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</si>
</sst>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3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/>
    <xf numFmtId="44" fontId="2" fillId="4" borderId="7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4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9" fillId="0" borderId="0" xfId="0" applyFont="1"/>
    <xf numFmtId="0" fontId="10" fillId="0" borderId="0" xfId="0" applyFont="1" applyAlignment="1">
      <alignment vertical="top"/>
    </xf>
    <xf numFmtId="44" fontId="7" fillId="0" borderId="0" xfId="0" applyNumberFormat="1" applyFont="1"/>
    <xf numFmtId="44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2</xdr:row>
      <xdr:rowOff>130908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4"/>
  <sheetViews>
    <sheetView showGridLines="0" tabSelected="1" view="pageBreakPreview" zoomScale="130" zoomScaleNormal="130" zoomScaleSheetLayoutView="130" workbookViewId="0">
      <selection activeCell="I29" sqref="I29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bestFit="1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4" spans="1:10" ht="18.75" x14ac:dyDescent="0.3">
      <c r="A4" s="31" t="s">
        <v>20</v>
      </c>
      <c r="B4" s="31"/>
      <c r="C4" s="31"/>
      <c r="D4" s="31"/>
      <c r="E4" s="31"/>
      <c r="F4" s="31"/>
      <c r="G4" s="31"/>
      <c r="H4" s="31"/>
      <c r="I4" s="31"/>
    </row>
    <row r="5" spans="1:10" ht="12" customHeight="1" x14ac:dyDescent="0.25"/>
    <row r="6" spans="1:10" ht="26.25" customHeight="1" x14ac:dyDescent="0.25">
      <c r="A6" s="32" t="s">
        <v>13</v>
      </c>
      <c r="B6" s="33"/>
      <c r="C6" s="33"/>
      <c r="D6" s="33"/>
      <c r="E6" s="6" t="s">
        <v>6</v>
      </c>
      <c r="F6" s="34" t="s">
        <v>17</v>
      </c>
      <c r="G6" s="35"/>
      <c r="H6" s="35"/>
      <c r="I6" s="36"/>
    </row>
    <row r="7" spans="1:10" x14ac:dyDescent="0.25">
      <c r="A7" s="37">
        <v>1</v>
      </c>
      <c r="B7" s="27" t="s">
        <v>29</v>
      </c>
      <c r="C7" s="7" t="s">
        <v>1</v>
      </c>
      <c r="D7" s="7" t="s">
        <v>10</v>
      </c>
      <c r="E7" s="7" t="s">
        <v>2</v>
      </c>
      <c r="F7" s="7" t="s">
        <v>0</v>
      </c>
      <c r="G7" s="7" t="s">
        <v>3</v>
      </c>
      <c r="H7" s="7" t="s">
        <v>4</v>
      </c>
      <c r="I7" s="8" t="s">
        <v>5</v>
      </c>
      <c r="J7" s="2"/>
    </row>
    <row r="8" spans="1:10" ht="27" customHeight="1" x14ac:dyDescent="0.25">
      <c r="A8" s="37"/>
      <c r="B8" s="28">
        <v>42954</v>
      </c>
      <c r="C8" s="21" t="s">
        <v>15</v>
      </c>
      <c r="D8" s="21" t="s">
        <v>16</v>
      </c>
      <c r="E8" s="21" t="s">
        <v>21</v>
      </c>
      <c r="F8" s="22" t="s">
        <v>14</v>
      </c>
      <c r="G8" s="23">
        <v>486</v>
      </c>
      <c r="H8" s="24">
        <v>4.5</v>
      </c>
      <c r="I8" s="25">
        <f>G8*H8</f>
        <v>2187</v>
      </c>
      <c r="J8" s="1"/>
    </row>
    <row r="9" spans="1:10" x14ac:dyDescent="0.25">
      <c r="A9" s="45" t="s">
        <v>9</v>
      </c>
      <c r="B9" s="46"/>
      <c r="C9" s="46"/>
      <c r="D9" s="46"/>
      <c r="E9" s="46"/>
      <c r="F9" s="46"/>
      <c r="G9" s="46"/>
      <c r="H9" s="46"/>
      <c r="I9" s="11">
        <f>SUM(I8:I8)</f>
        <v>2187</v>
      </c>
      <c r="J9" s="1"/>
    </row>
    <row r="10" spans="1:10" ht="16.5" customHeight="1" x14ac:dyDescent="0.25"/>
    <row r="11" spans="1:10" ht="26.25" customHeight="1" x14ac:dyDescent="0.25">
      <c r="A11" s="32" t="s">
        <v>22</v>
      </c>
      <c r="B11" s="33"/>
      <c r="C11" s="33"/>
      <c r="D11" s="33"/>
      <c r="E11" s="6" t="s">
        <v>6</v>
      </c>
      <c r="F11" s="34" t="s">
        <v>11</v>
      </c>
      <c r="G11" s="35"/>
      <c r="H11" s="35"/>
      <c r="I11" s="36"/>
    </row>
    <row r="12" spans="1:10" x14ac:dyDescent="0.25">
      <c r="A12" s="37">
        <v>2</v>
      </c>
      <c r="B12" s="27" t="s">
        <v>29</v>
      </c>
      <c r="C12" s="7" t="s">
        <v>1</v>
      </c>
      <c r="D12" s="7" t="s">
        <v>10</v>
      </c>
      <c r="E12" s="7" t="s">
        <v>2</v>
      </c>
      <c r="F12" s="7" t="s">
        <v>0</v>
      </c>
      <c r="G12" s="7" t="s">
        <v>3</v>
      </c>
      <c r="H12" s="7" t="s">
        <v>4</v>
      </c>
      <c r="I12" s="8" t="s">
        <v>5</v>
      </c>
    </row>
    <row r="13" spans="1:10" ht="16.5" customHeight="1" x14ac:dyDescent="0.25">
      <c r="A13" s="37"/>
      <c r="B13" s="43">
        <v>42968</v>
      </c>
      <c r="C13" s="38" t="s">
        <v>23</v>
      </c>
      <c r="D13" s="40" t="s">
        <v>16</v>
      </c>
      <c r="E13" s="42" t="s">
        <v>24</v>
      </c>
      <c r="F13" s="3" t="s">
        <v>7</v>
      </c>
      <c r="G13" s="4">
        <v>607.5</v>
      </c>
      <c r="H13" s="9">
        <v>3.5</v>
      </c>
      <c r="I13" s="5">
        <f>G13*H13</f>
        <v>2126.25</v>
      </c>
    </row>
    <row r="14" spans="1:10" ht="16.5" customHeight="1" x14ac:dyDescent="0.25">
      <c r="A14" s="37"/>
      <c r="B14" s="44"/>
      <c r="C14" s="39"/>
      <c r="D14" s="41"/>
      <c r="E14" s="41"/>
      <c r="F14" s="3" t="s">
        <v>8</v>
      </c>
      <c r="G14" s="4">
        <v>607.5</v>
      </c>
      <c r="H14" s="9">
        <v>1</v>
      </c>
      <c r="I14" s="5">
        <f>G14*H14</f>
        <v>607.5</v>
      </c>
    </row>
    <row r="15" spans="1:10" x14ac:dyDescent="0.25">
      <c r="A15" s="45" t="s">
        <v>9</v>
      </c>
      <c r="B15" s="46"/>
      <c r="C15" s="46"/>
      <c r="D15" s="46"/>
      <c r="E15" s="46"/>
      <c r="F15" s="46"/>
      <c r="G15" s="46"/>
      <c r="H15" s="46"/>
      <c r="I15" s="11">
        <f>SUM(I13:I14)</f>
        <v>2733.75</v>
      </c>
    </row>
    <row r="16" spans="1:10" ht="17.25" customHeight="1" x14ac:dyDescent="0.25"/>
    <row r="17" spans="1:10" s="10" customFormat="1" x14ac:dyDescent="0.25">
      <c r="H17" s="15" t="s">
        <v>9</v>
      </c>
      <c r="I17" s="20">
        <f>I15+I9</f>
        <v>4920.75</v>
      </c>
      <c r="J17"/>
    </row>
    <row r="18" spans="1:10" s="10" customFormat="1" x14ac:dyDescent="0.25">
      <c r="H18" s="15"/>
      <c r="I18" s="16"/>
      <c r="J18"/>
    </row>
    <row r="20" spans="1:10" ht="18.75" x14ac:dyDescent="0.3">
      <c r="A20" s="31" t="s">
        <v>25</v>
      </c>
      <c r="B20" s="31"/>
      <c r="C20" s="31"/>
      <c r="D20" s="31"/>
      <c r="E20" s="31"/>
      <c r="F20" s="31"/>
      <c r="G20" s="31"/>
      <c r="H20" s="31"/>
      <c r="I20" s="31"/>
    </row>
    <row r="22" spans="1:10" ht="18.75" x14ac:dyDescent="0.25">
      <c r="A22" s="32" t="s">
        <v>26</v>
      </c>
      <c r="B22" s="33"/>
      <c r="C22" s="33"/>
      <c r="D22" s="33"/>
      <c r="E22" s="6" t="s">
        <v>6</v>
      </c>
      <c r="F22" s="34" t="s">
        <v>16</v>
      </c>
      <c r="G22" s="35"/>
      <c r="H22" s="35"/>
      <c r="I22" s="36"/>
    </row>
    <row r="23" spans="1:10" x14ac:dyDescent="0.25">
      <c r="A23" s="37">
        <v>1</v>
      </c>
      <c r="B23" s="27" t="s">
        <v>29</v>
      </c>
      <c r="C23" s="7" t="s">
        <v>1</v>
      </c>
      <c r="D23" s="7" t="s">
        <v>10</v>
      </c>
      <c r="E23" s="7" t="s">
        <v>2</v>
      </c>
      <c r="F23" s="7" t="s">
        <v>0</v>
      </c>
      <c r="G23" s="7" t="s">
        <v>3</v>
      </c>
      <c r="H23" s="7" t="s">
        <v>4</v>
      </c>
      <c r="I23" s="8" t="s">
        <v>5</v>
      </c>
    </row>
    <row r="24" spans="1:10" ht="15" customHeight="1" x14ac:dyDescent="0.25">
      <c r="A24" s="37"/>
      <c r="B24" s="43">
        <v>42962</v>
      </c>
      <c r="C24" s="38" t="s">
        <v>27</v>
      </c>
      <c r="D24" s="40" t="s">
        <v>11</v>
      </c>
      <c r="E24" s="42" t="s">
        <v>28</v>
      </c>
      <c r="F24" s="3" t="s">
        <v>7</v>
      </c>
      <c r="G24" s="4">
        <v>607.5</v>
      </c>
      <c r="H24" s="9">
        <v>4.5</v>
      </c>
      <c r="I24" s="5">
        <f>G24*H24</f>
        <v>2733.75</v>
      </c>
    </row>
    <row r="25" spans="1:10" x14ac:dyDescent="0.25">
      <c r="A25" s="37"/>
      <c r="B25" s="44"/>
      <c r="C25" s="39"/>
      <c r="D25" s="41"/>
      <c r="E25" s="41"/>
      <c r="F25" s="3" t="s">
        <v>8</v>
      </c>
      <c r="G25" s="4">
        <v>607.5</v>
      </c>
      <c r="H25" s="9">
        <v>1</v>
      </c>
      <c r="I25" s="5">
        <f>G25*H25</f>
        <v>607.5</v>
      </c>
    </row>
    <row r="26" spans="1:10" x14ac:dyDescent="0.25">
      <c r="A26" s="29" t="s">
        <v>9</v>
      </c>
      <c r="B26" s="30"/>
      <c r="C26" s="30"/>
      <c r="D26" s="30"/>
      <c r="E26" s="30"/>
      <c r="F26" s="30"/>
      <c r="G26" s="30"/>
      <c r="H26" s="30"/>
      <c r="I26" s="26">
        <v>3163.1</v>
      </c>
      <c r="J26" s="17" t="s">
        <v>18</v>
      </c>
    </row>
    <row r="27" spans="1:10" x14ac:dyDescent="0.25">
      <c r="A27" s="12"/>
      <c r="B27" s="12"/>
      <c r="C27" s="12"/>
      <c r="D27" s="12"/>
      <c r="E27" s="12"/>
      <c r="F27" s="12"/>
      <c r="H27" s="18" t="s">
        <v>19</v>
      </c>
      <c r="I27" s="13"/>
      <c r="J27" s="14"/>
    </row>
    <row r="28" spans="1:10" x14ac:dyDescent="0.25">
      <c r="A28" s="12"/>
      <c r="B28" s="12"/>
      <c r="C28" s="12"/>
      <c r="D28" s="12"/>
      <c r="E28" s="12"/>
      <c r="F28" s="12"/>
      <c r="H28" s="18"/>
      <c r="I28" s="13"/>
      <c r="J28" s="14"/>
    </row>
    <row r="29" spans="1:10" x14ac:dyDescent="0.25">
      <c r="A29" s="10" t="s">
        <v>12</v>
      </c>
      <c r="B29" s="10"/>
      <c r="C29" s="10"/>
      <c r="D29" s="10"/>
      <c r="E29" s="10"/>
      <c r="F29" s="10"/>
      <c r="G29" s="10"/>
      <c r="H29" s="15" t="s">
        <v>9</v>
      </c>
      <c r="I29" s="20">
        <f>I26</f>
        <v>3163.1</v>
      </c>
      <c r="J29" s="19"/>
    </row>
    <row r="34" spans="10:10" x14ac:dyDescent="0.25">
      <c r="J34">
        <v>1</v>
      </c>
    </row>
  </sheetData>
  <mergeCells count="22">
    <mergeCell ref="A9:H9"/>
    <mergeCell ref="A11:D11"/>
    <mergeCell ref="A4:I4"/>
    <mergeCell ref="A6:D6"/>
    <mergeCell ref="A7:A8"/>
    <mergeCell ref="F6:I6"/>
    <mergeCell ref="F11:I11"/>
    <mergeCell ref="A15:H15"/>
    <mergeCell ref="A12:A14"/>
    <mergeCell ref="C13:C14"/>
    <mergeCell ref="D13:D14"/>
    <mergeCell ref="E13:E14"/>
    <mergeCell ref="B13:B14"/>
    <mergeCell ref="A26:H26"/>
    <mergeCell ref="A20:I20"/>
    <mergeCell ref="A22:D22"/>
    <mergeCell ref="F22:I22"/>
    <mergeCell ref="A23:A25"/>
    <mergeCell ref="C24:C25"/>
    <mergeCell ref="D24:D25"/>
    <mergeCell ref="E24:E25"/>
    <mergeCell ref="B24:B25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08-2017</vt:lpstr>
      <vt:lpstr>'08-2017'!Area_de_impressao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2017-10-05T18:23:09Z</cp:lastPrinted>
  <dcterms:created xsi:type="dcterms:W3CDTF">2017-09-15T20:48:28Z</dcterms:created>
  <dcterms:modified xsi:type="dcterms:W3CDTF">2017-10-05T18:23:19Z</dcterms:modified>
</cp:coreProperties>
</file>