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6\"/>
    </mc:Choice>
  </mc:AlternateContent>
  <bookViews>
    <workbookView xWindow="0" yWindow="0" windowWidth="28800" windowHeight="11325"/>
  </bookViews>
  <sheets>
    <sheet name="." sheetId="2" r:id="rId1"/>
  </sheets>
  <definedNames>
    <definedName name="_xlnm.Print_Area" localSheetId="0">'.'!$A$1:$J$32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11" i="2"/>
  <c r="I13" i="2" l="1"/>
  <c r="I17" i="2"/>
  <c r="I18" i="2" s="1"/>
  <c r="I8" i="2" l="1"/>
  <c r="I9" i="2" s="1"/>
  <c r="I20" i="2" s="1"/>
</calcChain>
</file>

<file path=xl/sharedStrings.xml><?xml version="1.0" encoding="utf-8"?>
<sst xmlns="http://schemas.openxmlformats.org/spreadsheetml/2006/main" count="51" uniqueCount="29">
  <si>
    <t>TOTAL</t>
  </si>
  <si>
    <t>Fonte: Coordenação Administrativa e Financeira do CAU/ES</t>
  </si>
  <si>
    <t>Não houve pagamento de diárias para funcionários no mês.</t>
  </si>
  <si>
    <t>Tito Augusto Abreu de Carvalho</t>
  </si>
  <si>
    <t>CIDADE DE ORIGEM:</t>
  </si>
  <si>
    <t>Vila Velha/ES</t>
  </si>
  <si>
    <t>PAGAMENTO</t>
  </si>
  <si>
    <t>EVENTO</t>
  </si>
  <si>
    <t>CIDADE DE DESTINO</t>
  </si>
  <si>
    <t>DATA</t>
  </si>
  <si>
    <t>TIPO DESPESA</t>
  </si>
  <si>
    <t>VALOR UNIT.</t>
  </si>
  <si>
    <t xml:space="preserve">QUANT. </t>
  </si>
  <si>
    <t>VALOR TOTAL</t>
  </si>
  <si>
    <t>Vitória/ES</t>
  </si>
  <si>
    <t>Deslocamento</t>
  </si>
  <si>
    <t>Diária Estadual</t>
  </si>
  <si>
    <t>Brasília/DF</t>
  </si>
  <si>
    <t>Diária nacional</t>
  </si>
  <si>
    <t>Paulo César Mendes Glória</t>
  </si>
  <si>
    <t>Cachoeiro de Itapemirim/ES</t>
  </si>
  <si>
    <t>Diária estadual</t>
  </si>
  <si>
    <t>RELAÇÃO DE PAGAMENTO DE DIÁRIAS A CONSELHEIROS E CONVIDADOS DO CAU/ES EM 10-2016</t>
  </si>
  <si>
    <t>RELAÇÃO DE PAGAMENTO DE DIÁRIAS A FUNCIONÁRIOS DO CAU/ES EM 10-2016</t>
  </si>
  <si>
    <t>Prestação de atividades ao CAU/ES em 09/2016</t>
  </si>
  <si>
    <t>02, 13, 14, 16, 19, 26, 27, 28, 29 e 30/09/2016</t>
  </si>
  <si>
    <t>Seminário "Diagnostico e Contextualização da Atuação de Arquitetos e Urbanistas em áreas irregulares"</t>
  </si>
  <si>
    <t>Prestação de atividades ao CAU/ES de 07 a 09/2016</t>
  </si>
  <si>
    <t>05/07, 23/08 e 27/09/2016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</si>
</sst>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right"/>
    </xf>
    <xf numFmtId="44" fontId="1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/>
    </xf>
    <xf numFmtId="44" fontId="2" fillId="0" borderId="0" xfId="0" applyNumberFormat="1" applyFont="1"/>
    <xf numFmtId="44" fontId="1" fillId="0" borderId="0" xfId="0" applyNumberFormat="1" applyFont="1" applyAlignment="1">
      <alignment horizontal="center"/>
    </xf>
    <xf numFmtId="0" fontId="0" fillId="0" borderId="0" xfId="0" applyAlignment="1"/>
    <xf numFmtId="0" fontId="7" fillId="4" borderId="3" xfId="0" applyFont="1" applyFill="1" applyBorder="1" applyAlignment="1">
      <alignment horizontal="right" vertical="center"/>
    </xf>
    <xf numFmtId="14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4" fontId="1" fillId="5" borderId="13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44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44" fontId="0" fillId="0" borderId="8" xfId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1" fillId="5" borderId="17" xfId="0" applyFont="1" applyFill="1" applyBorder="1" applyAlignment="1">
      <alignment horizontal="right"/>
    </xf>
    <xf numFmtId="0" fontId="1" fillId="5" borderId="18" xfId="0" applyFont="1" applyFill="1" applyBorder="1" applyAlignment="1">
      <alignment horizontal="right"/>
    </xf>
    <xf numFmtId="0" fontId="1" fillId="5" borderId="19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1" fillId="5" borderId="1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14" fontId="9" fillId="0" borderId="8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3</xdr:row>
      <xdr:rowOff>6350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2"/>
  <sheetViews>
    <sheetView showGridLines="0" tabSelected="1" view="pageBreakPreview" zoomScale="130" zoomScaleNormal="130" zoomScaleSheetLayoutView="130" workbookViewId="0">
      <selection activeCell="K37" sqref="K37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18.42578125" customWidth="1"/>
    <col min="6" max="6" width="14.2851562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3" spans="1:10" ht="9.75" customHeight="1" x14ac:dyDescent="0.25"/>
    <row r="4" spans="1:10" ht="18.75" x14ac:dyDescent="0.3">
      <c r="A4" s="55" t="s">
        <v>22</v>
      </c>
      <c r="B4" s="55"/>
      <c r="C4" s="55"/>
      <c r="D4" s="55"/>
      <c r="E4" s="55"/>
      <c r="F4" s="55"/>
      <c r="G4" s="55"/>
      <c r="H4" s="55"/>
      <c r="I4" s="55"/>
    </row>
    <row r="5" spans="1:10" ht="18.75" customHeight="1" x14ac:dyDescent="0.25"/>
    <row r="6" spans="1:10" ht="18.75" customHeight="1" x14ac:dyDescent="0.25">
      <c r="A6" s="40" t="s">
        <v>3</v>
      </c>
      <c r="B6" s="41"/>
      <c r="C6" s="41"/>
      <c r="D6" s="41"/>
      <c r="E6" s="11" t="s">
        <v>4</v>
      </c>
      <c r="F6" s="56" t="s">
        <v>5</v>
      </c>
      <c r="G6" s="57"/>
      <c r="H6" s="57"/>
      <c r="I6" s="58"/>
      <c r="J6" s="10"/>
    </row>
    <row r="7" spans="1:10" ht="18.75" customHeight="1" x14ac:dyDescent="0.25">
      <c r="A7" s="42">
        <v>1</v>
      </c>
      <c r="B7" s="12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4" t="s">
        <v>13</v>
      </c>
    </row>
    <row r="8" spans="1:10" ht="45" x14ac:dyDescent="0.25">
      <c r="A8" s="42"/>
      <c r="B8" s="59">
        <v>42668</v>
      </c>
      <c r="C8" s="15" t="s">
        <v>24</v>
      </c>
      <c r="D8" s="15" t="s">
        <v>14</v>
      </c>
      <c r="E8" s="15" t="s">
        <v>25</v>
      </c>
      <c r="F8" s="18" t="s">
        <v>16</v>
      </c>
      <c r="G8" s="19">
        <v>486</v>
      </c>
      <c r="H8" s="20">
        <v>5</v>
      </c>
      <c r="I8" s="21">
        <f>G8*H8</f>
        <v>2430</v>
      </c>
    </row>
    <row r="9" spans="1:10" ht="18.75" customHeight="1" x14ac:dyDescent="0.25">
      <c r="A9" s="50" t="s">
        <v>0</v>
      </c>
      <c r="B9" s="51"/>
      <c r="C9" s="51"/>
      <c r="D9" s="51"/>
      <c r="E9" s="51"/>
      <c r="F9" s="51"/>
      <c r="G9" s="51"/>
      <c r="H9" s="51"/>
      <c r="I9" s="16">
        <f>I8</f>
        <v>2430</v>
      </c>
    </row>
    <row r="10" spans="1:10" x14ac:dyDescent="0.25">
      <c r="A10" s="42">
        <v>2</v>
      </c>
      <c r="B10" s="12" t="s">
        <v>6</v>
      </c>
      <c r="C10" s="13" t="s">
        <v>7</v>
      </c>
      <c r="D10" s="13" t="s">
        <v>8</v>
      </c>
      <c r="E10" s="13" t="s">
        <v>9</v>
      </c>
      <c r="F10" s="13" t="s">
        <v>10</v>
      </c>
      <c r="G10" s="13" t="s">
        <v>11</v>
      </c>
      <c r="H10" s="13" t="s">
        <v>12</v>
      </c>
      <c r="I10" s="14" t="s">
        <v>13</v>
      </c>
    </row>
    <row r="11" spans="1:10" ht="24" customHeight="1" x14ac:dyDescent="0.25">
      <c r="A11" s="42"/>
      <c r="B11" s="43">
        <v>42668</v>
      </c>
      <c r="C11" s="45" t="s">
        <v>26</v>
      </c>
      <c r="D11" s="47" t="s">
        <v>17</v>
      </c>
      <c r="E11" s="60">
        <v>42669</v>
      </c>
      <c r="F11" s="23" t="s">
        <v>18</v>
      </c>
      <c r="G11" s="24">
        <v>607.5</v>
      </c>
      <c r="H11" s="25">
        <v>1</v>
      </c>
      <c r="I11" s="26">
        <f>G11*H11</f>
        <v>607.5</v>
      </c>
    </row>
    <row r="12" spans="1:10" ht="24" customHeight="1" x14ac:dyDescent="0.25">
      <c r="A12" s="42"/>
      <c r="B12" s="44"/>
      <c r="C12" s="46"/>
      <c r="D12" s="48"/>
      <c r="E12" s="49"/>
      <c r="F12" s="23" t="s">
        <v>15</v>
      </c>
      <c r="G12" s="24">
        <v>607.5</v>
      </c>
      <c r="H12" s="25">
        <v>1</v>
      </c>
      <c r="I12" s="26">
        <f>G12*H12</f>
        <v>607.5</v>
      </c>
    </row>
    <row r="13" spans="1:10" x14ac:dyDescent="0.25">
      <c r="A13" s="50" t="s">
        <v>0</v>
      </c>
      <c r="B13" s="51"/>
      <c r="C13" s="51"/>
      <c r="D13" s="51"/>
      <c r="E13" s="51"/>
      <c r="F13" s="51"/>
      <c r="G13" s="51"/>
      <c r="H13" s="51"/>
      <c r="I13" s="16">
        <f>I12+I11</f>
        <v>1215</v>
      </c>
    </row>
    <row r="14" spans="1:10" x14ac:dyDescent="0.25">
      <c r="H14" s="27"/>
    </row>
    <row r="15" spans="1:10" ht="18.75" x14ac:dyDescent="0.25">
      <c r="A15" s="40" t="s">
        <v>19</v>
      </c>
      <c r="B15" s="41"/>
      <c r="C15" s="41"/>
      <c r="D15" s="41"/>
      <c r="E15" s="11" t="s">
        <v>4</v>
      </c>
      <c r="F15" s="17" t="s">
        <v>20</v>
      </c>
      <c r="G15" s="28"/>
      <c r="H15" s="29"/>
      <c r="I15" s="30"/>
    </row>
    <row r="16" spans="1:10" x14ac:dyDescent="0.25">
      <c r="A16" s="52">
        <v>3</v>
      </c>
      <c r="B16" s="12" t="s">
        <v>6</v>
      </c>
      <c r="C16" s="13" t="s">
        <v>7</v>
      </c>
      <c r="D16" s="13" t="s">
        <v>8</v>
      </c>
      <c r="E16" s="13" t="s">
        <v>9</v>
      </c>
      <c r="F16" s="13" t="s">
        <v>10</v>
      </c>
      <c r="G16" s="13" t="s">
        <v>11</v>
      </c>
      <c r="H16" s="13" t="s">
        <v>12</v>
      </c>
      <c r="I16" s="14" t="s">
        <v>13</v>
      </c>
    </row>
    <row r="17" spans="1:10" ht="30" x14ac:dyDescent="0.25">
      <c r="A17" s="53"/>
      <c r="B17" s="36">
        <v>42668</v>
      </c>
      <c r="C17" s="22" t="s">
        <v>27</v>
      </c>
      <c r="D17" s="31" t="s">
        <v>14</v>
      </c>
      <c r="E17" s="35" t="s">
        <v>28</v>
      </c>
      <c r="F17" s="31" t="s">
        <v>21</v>
      </c>
      <c r="G17" s="32">
        <v>486</v>
      </c>
      <c r="H17" s="33">
        <v>3</v>
      </c>
      <c r="I17" s="34">
        <f>G17*H17</f>
        <v>1458</v>
      </c>
    </row>
    <row r="18" spans="1:10" x14ac:dyDescent="0.25">
      <c r="A18" s="37" t="s">
        <v>0</v>
      </c>
      <c r="B18" s="38"/>
      <c r="C18" s="38"/>
      <c r="D18" s="38"/>
      <c r="E18" s="38"/>
      <c r="F18" s="38"/>
      <c r="G18" s="38"/>
      <c r="H18" s="39"/>
      <c r="I18" s="16">
        <f>SUM(I17:I17)</f>
        <v>1458</v>
      </c>
    </row>
    <row r="19" spans="1:10" x14ac:dyDescent="0.25">
      <c r="H19" s="6"/>
      <c r="I19" s="9"/>
    </row>
    <row r="20" spans="1:10" x14ac:dyDescent="0.25">
      <c r="H20" s="6" t="s">
        <v>0</v>
      </c>
      <c r="I20" s="9">
        <f>I18+I13+I9</f>
        <v>5103</v>
      </c>
    </row>
    <row r="21" spans="1:10" ht="18.75" x14ac:dyDescent="0.3">
      <c r="A21" s="55" t="s">
        <v>23</v>
      </c>
      <c r="B21" s="55"/>
      <c r="C21" s="55"/>
      <c r="D21" s="55"/>
      <c r="E21" s="55"/>
      <c r="F21" s="55"/>
      <c r="G21" s="55"/>
      <c r="H21" s="55"/>
      <c r="I21" s="55"/>
    </row>
    <row r="23" spans="1:10" x14ac:dyDescent="0.25">
      <c r="A23" s="54" t="s">
        <v>2</v>
      </c>
      <c r="B23" s="54"/>
      <c r="C23" s="54"/>
      <c r="D23" s="54"/>
      <c r="E23" s="54"/>
      <c r="F23" s="54"/>
      <c r="G23" s="54"/>
      <c r="H23" s="54"/>
      <c r="I23" s="54"/>
      <c r="J23" s="54"/>
    </row>
    <row r="24" spans="1:10" x14ac:dyDescent="0.25">
      <c r="A24" s="3"/>
      <c r="B24" s="3"/>
      <c r="C24" s="3"/>
      <c r="D24" s="3"/>
      <c r="E24" s="3"/>
      <c r="F24" s="3"/>
      <c r="H24" s="7"/>
      <c r="I24" s="4"/>
      <c r="J24" s="5"/>
    </row>
    <row r="25" spans="1:10" x14ac:dyDescent="0.25">
      <c r="A25" s="2" t="s">
        <v>1</v>
      </c>
      <c r="B25" s="2"/>
      <c r="C25" s="2"/>
      <c r="D25" s="2"/>
      <c r="E25" s="2"/>
      <c r="F25" s="2"/>
      <c r="G25" s="2"/>
      <c r="H25" s="6" t="s">
        <v>0</v>
      </c>
      <c r="I25" s="9">
        <v>0</v>
      </c>
      <c r="J25" s="8"/>
    </row>
    <row r="26" spans="1:10" x14ac:dyDescent="0.25">
      <c r="A26" s="2"/>
      <c r="B26" s="2"/>
      <c r="C26" s="2"/>
      <c r="D26" s="2"/>
      <c r="E26" s="2"/>
      <c r="F26" s="2"/>
      <c r="G26" s="2"/>
      <c r="H26" s="6"/>
      <c r="I26" s="9"/>
      <c r="J26" s="8"/>
    </row>
    <row r="27" spans="1:10" x14ac:dyDescent="0.25">
      <c r="A27" s="2"/>
      <c r="B27" s="2"/>
      <c r="C27" s="2"/>
      <c r="D27" s="2"/>
      <c r="E27" s="2"/>
      <c r="F27" s="2"/>
      <c r="G27" s="2"/>
      <c r="H27" s="6"/>
      <c r="I27" s="9"/>
      <c r="J27" s="8"/>
    </row>
    <row r="28" spans="1:10" x14ac:dyDescent="0.25">
      <c r="A28" s="2"/>
      <c r="B28" s="2"/>
      <c r="C28" s="2"/>
      <c r="D28" s="2"/>
      <c r="E28" s="2"/>
      <c r="F28" s="2"/>
      <c r="G28" s="2"/>
      <c r="H28" s="6"/>
      <c r="I28" s="9"/>
      <c r="J28" s="8"/>
    </row>
    <row r="29" spans="1:10" x14ac:dyDescent="0.25">
      <c r="A29" s="2"/>
      <c r="B29" s="2"/>
      <c r="C29" s="2"/>
      <c r="D29" s="2"/>
      <c r="E29" s="2"/>
      <c r="F29" s="2"/>
      <c r="G29" s="2"/>
      <c r="H29" s="6"/>
      <c r="I29" s="9"/>
      <c r="J29" s="8"/>
    </row>
    <row r="30" spans="1:10" x14ac:dyDescent="0.25">
      <c r="A30" s="2"/>
      <c r="B30" s="2"/>
      <c r="C30" s="2"/>
      <c r="D30" s="2"/>
      <c r="E30" s="2"/>
      <c r="F30" s="2"/>
      <c r="G30" s="2"/>
      <c r="H30" s="6"/>
      <c r="I30" s="9"/>
      <c r="J30" s="8"/>
    </row>
    <row r="31" spans="1:10" x14ac:dyDescent="0.25">
      <c r="A31" s="2"/>
      <c r="B31" s="2"/>
      <c r="C31" s="2"/>
      <c r="D31" s="2"/>
      <c r="E31" s="2"/>
      <c r="F31" s="2"/>
      <c r="G31" s="2"/>
      <c r="H31" s="6"/>
      <c r="I31" s="9"/>
      <c r="J31" s="8"/>
    </row>
    <row r="32" spans="1:10" x14ac:dyDescent="0.25">
      <c r="A32" s="2"/>
      <c r="B32" s="2"/>
      <c r="C32" s="2"/>
      <c r="D32" s="2"/>
      <c r="E32" s="2"/>
      <c r="F32" s="2"/>
      <c r="G32" s="2"/>
      <c r="H32" s="6"/>
      <c r="I32" s="9"/>
      <c r="J32">
        <v>1</v>
      </c>
    </row>
  </sheetData>
  <mergeCells count="16">
    <mergeCell ref="A23:J23"/>
    <mergeCell ref="A4:I4"/>
    <mergeCell ref="A21:I21"/>
    <mergeCell ref="A6:D6"/>
    <mergeCell ref="F6:I6"/>
    <mergeCell ref="A7:A8"/>
    <mergeCell ref="A9:H9"/>
    <mergeCell ref="A16:A17"/>
    <mergeCell ref="A18:H18"/>
    <mergeCell ref="A15:D15"/>
    <mergeCell ref="A10:A12"/>
    <mergeCell ref="B11:B12"/>
    <mergeCell ref="C11:C12"/>
    <mergeCell ref="D11:D12"/>
    <mergeCell ref="E11:E12"/>
    <mergeCell ref="A13:H13"/>
  </mergeCells>
  <pageMargins left="0.511811024" right="0.511811024" top="0.78740157499999996" bottom="0.78740157499999996" header="0.31496062000000002" footer="0.31496062000000002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.</vt:lpstr>
      <vt:lpstr>'.'!Area_de_impressao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2017-10-06T21:35:23Z</cp:lastPrinted>
  <dcterms:created xsi:type="dcterms:W3CDTF">2017-09-15T20:48:28Z</dcterms:created>
  <dcterms:modified xsi:type="dcterms:W3CDTF">2017-10-09T17:52:40Z</dcterms:modified>
</cp:coreProperties>
</file>