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15" i="2"/>
  <c r="H17" i="2" s="1"/>
  <c r="H5" i="2"/>
  <c r="H9" i="2"/>
  <c r="H11" i="2" s="1"/>
  <c r="H7" i="2" l="1"/>
</calcChain>
</file>

<file path=xl/sharedStrings.xml><?xml version="1.0" encoding="utf-8"?>
<sst xmlns="http://schemas.openxmlformats.org/spreadsheetml/2006/main" count="49" uniqueCount="24">
  <si>
    <t>TOTAL</t>
  </si>
  <si>
    <t>Fonte: Coordenação Administrativa e Financeira do CAU/ES</t>
  </si>
  <si>
    <t>Não houve aquisição de passagens aéreas a funcionários no mês.</t>
  </si>
  <si>
    <t>Conselheiro(a)</t>
  </si>
  <si>
    <t>FATURA</t>
  </si>
  <si>
    <t>CIA AÉREA</t>
  </si>
  <si>
    <t>EVENTO</t>
  </si>
  <si>
    <t>ORIGEM/DESTINO</t>
  </si>
  <si>
    <t>DATA IDA/VOLTA</t>
  </si>
  <si>
    <t>VALOR TOTAL</t>
  </si>
  <si>
    <t>LATAM</t>
  </si>
  <si>
    <t>Liane Becacici Gozze Destefani</t>
  </si>
  <si>
    <t>VIX/BSB</t>
  </si>
  <si>
    <t>BSB/VIX</t>
  </si>
  <si>
    <t>RELAÇÃO DE PASSAGENS AÉREAS ADQUIRIDAS A CONSELHEIROS E CONVIDADOS DO CAU/ES EM 02-2018</t>
  </si>
  <si>
    <t>RELAÇÃO DE PASSAGENS AÉREAS ADQUIRIDAS A FUNCIONÁRIOS DO CAU/ES EM 02-2018</t>
  </si>
  <si>
    <t>212 - V&amp;P Turismo</t>
  </si>
  <si>
    <t>Nº BILHETE</t>
  </si>
  <si>
    <t>VIX/CGH</t>
  </si>
  <si>
    <t>CGH/VIX</t>
  </si>
  <si>
    <t>Fórum de Presidentes, realizado no dia 08/02/2018, em São Paulo/SP.</t>
  </si>
  <si>
    <t>Carolina Gumieri Pereira de Assis</t>
  </si>
  <si>
    <t>Reunião no CAU/BR, 24º Sessão Plenária ampliada do CAU/BR e Fórum de Presidentes, realizados entre 21 a 23/02/2018, em Brasília/DF.</t>
  </si>
  <si>
    <t>Reunião no CAU/BR, realizada no dia 21/02/2018, em Brasília/DF.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</si>
</sst>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1" fillId="5" borderId="14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0" fillId="2" borderId="0" xfId="0" applyFill="1"/>
    <xf numFmtId="14" fontId="0" fillId="0" borderId="9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view="pageBreakPreview" zoomScale="130" zoomScaleNormal="130" zoomScaleSheetLayoutView="130" workbookViewId="0">
      <selection activeCell="K18" sqref="K18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10" ht="20.25" customHeight="1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</row>
    <row r="2" spans="1:10" ht="23.25" customHeight="1" x14ac:dyDescent="0.25"/>
    <row r="3" spans="1:10" ht="18.75" x14ac:dyDescent="0.25">
      <c r="A3" s="24" t="s">
        <v>11</v>
      </c>
      <c r="B3" s="25"/>
      <c r="C3" s="25"/>
      <c r="D3" s="25"/>
      <c r="E3" s="25"/>
      <c r="F3" s="25"/>
      <c r="G3" s="26" t="s">
        <v>3</v>
      </c>
      <c r="H3" s="27"/>
      <c r="I3" s="9"/>
    </row>
    <row r="4" spans="1:10" x14ac:dyDescent="0.25">
      <c r="A4" s="28">
        <v>1</v>
      </c>
      <c r="B4" s="10" t="s">
        <v>4</v>
      </c>
      <c r="C4" s="10" t="s">
        <v>5</v>
      </c>
      <c r="D4" s="10" t="s">
        <v>17</v>
      </c>
      <c r="E4" s="11" t="s">
        <v>6</v>
      </c>
      <c r="F4" s="11" t="s">
        <v>7</v>
      </c>
      <c r="G4" s="11" t="s">
        <v>8</v>
      </c>
      <c r="H4" s="12" t="s">
        <v>9</v>
      </c>
      <c r="I4" s="7"/>
    </row>
    <row r="5" spans="1:10" x14ac:dyDescent="0.25">
      <c r="A5" s="29"/>
      <c r="B5" s="31" t="s">
        <v>16</v>
      </c>
      <c r="C5" s="20" t="s">
        <v>10</v>
      </c>
      <c r="D5" s="16">
        <v>586311</v>
      </c>
      <c r="E5" s="33" t="s">
        <v>20</v>
      </c>
      <c r="F5" s="13" t="s">
        <v>18</v>
      </c>
      <c r="G5" s="14">
        <v>43138</v>
      </c>
      <c r="H5" s="35">
        <f>346.88+1248.8</f>
        <v>1595.6799999999998</v>
      </c>
      <c r="I5" s="7"/>
    </row>
    <row r="6" spans="1:10" x14ac:dyDescent="0.25">
      <c r="A6" s="30"/>
      <c r="B6" s="32"/>
      <c r="C6" s="21"/>
      <c r="D6" s="17">
        <v>586312</v>
      </c>
      <c r="E6" s="34"/>
      <c r="F6" s="13" t="s">
        <v>19</v>
      </c>
      <c r="G6" s="14">
        <v>43139</v>
      </c>
      <c r="H6" s="36"/>
      <c r="I6" s="7"/>
    </row>
    <row r="7" spans="1:10" x14ac:dyDescent="0.25">
      <c r="A7" s="37" t="s">
        <v>0</v>
      </c>
      <c r="B7" s="38"/>
      <c r="C7" s="39"/>
      <c r="D7" s="39"/>
      <c r="E7" s="39"/>
      <c r="F7" s="39"/>
      <c r="G7" s="39"/>
      <c r="H7" s="15">
        <f>SUM(H5:H5)</f>
        <v>1595.6799999999998</v>
      </c>
      <c r="I7" s="7"/>
    </row>
    <row r="8" spans="1:10" x14ac:dyDescent="0.25">
      <c r="A8" s="28">
        <v>2</v>
      </c>
      <c r="B8" s="10" t="s">
        <v>4</v>
      </c>
      <c r="C8" s="10" t="s">
        <v>5</v>
      </c>
      <c r="D8" s="10" t="s">
        <v>17</v>
      </c>
      <c r="E8" s="11" t="s">
        <v>6</v>
      </c>
      <c r="F8" s="11" t="s">
        <v>7</v>
      </c>
      <c r="G8" s="11" t="s">
        <v>8</v>
      </c>
      <c r="H8" s="12" t="s">
        <v>9</v>
      </c>
      <c r="I8" s="7"/>
    </row>
    <row r="9" spans="1:10" ht="24" customHeight="1" x14ac:dyDescent="0.25">
      <c r="A9" s="29"/>
      <c r="B9" s="31" t="s">
        <v>16</v>
      </c>
      <c r="C9" s="20" t="s">
        <v>10</v>
      </c>
      <c r="D9" s="16">
        <v>340128</v>
      </c>
      <c r="E9" s="33" t="s">
        <v>22</v>
      </c>
      <c r="F9" s="19" t="s">
        <v>12</v>
      </c>
      <c r="G9" s="14">
        <v>43152</v>
      </c>
      <c r="H9" s="35">
        <f>636.06+419.88</f>
        <v>1055.94</v>
      </c>
      <c r="I9" s="18"/>
    </row>
    <row r="10" spans="1:10" ht="24" customHeight="1" x14ac:dyDescent="0.25">
      <c r="A10" s="30"/>
      <c r="B10" s="32"/>
      <c r="C10" s="21"/>
      <c r="D10" s="17">
        <v>340130</v>
      </c>
      <c r="E10" s="34"/>
      <c r="F10" s="19" t="s">
        <v>13</v>
      </c>
      <c r="G10" s="14">
        <v>43156</v>
      </c>
      <c r="H10" s="36"/>
      <c r="I10" s="18"/>
    </row>
    <row r="11" spans="1:10" x14ac:dyDescent="0.25">
      <c r="A11" s="37" t="s">
        <v>0</v>
      </c>
      <c r="B11" s="38"/>
      <c r="C11" s="39"/>
      <c r="D11" s="39"/>
      <c r="E11" s="39"/>
      <c r="F11" s="39"/>
      <c r="G11" s="39"/>
      <c r="H11" s="15">
        <f>SUM(H9:H9)</f>
        <v>1055.94</v>
      </c>
      <c r="I11" s="18"/>
    </row>
    <row r="12" spans="1:10" x14ac:dyDescent="0.25">
      <c r="A12" s="5"/>
      <c r="B12" s="5"/>
      <c r="C12" s="5"/>
      <c r="D12" s="5"/>
      <c r="E12" s="5"/>
      <c r="F12" s="5"/>
      <c r="G12" s="5"/>
      <c r="H12" s="6"/>
      <c r="I12" s="18"/>
      <c r="J12" s="40"/>
    </row>
    <row r="13" spans="1:10" ht="18.75" x14ac:dyDescent="0.25">
      <c r="A13" s="24" t="s">
        <v>21</v>
      </c>
      <c r="B13" s="25"/>
      <c r="C13" s="25"/>
      <c r="D13" s="25"/>
      <c r="E13" s="25"/>
      <c r="F13" s="25"/>
      <c r="G13" s="26" t="s">
        <v>3</v>
      </c>
      <c r="H13" s="27"/>
      <c r="I13" s="18"/>
    </row>
    <row r="14" spans="1:10" x14ac:dyDescent="0.25">
      <c r="A14" s="28">
        <v>3</v>
      </c>
      <c r="B14" s="10" t="s">
        <v>4</v>
      </c>
      <c r="C14" s="10" t="s">
        <v>5</v>
      </c>
      <c r="D14" s="10" t="s">
        <v>17</v>
      </c>
      <c r="E14" s="11" t="s">
        <v>6</v>
      </c>
      <c r="F14" s="11" t="s">
        <v>7</v>
      </c>
      <c r="G14" s="11" t="s">
        <v>8</v>
      </c>
      <c r="H14" s="12" t="s">
        <v>9</v>
      </c>
      <c r="I14" s="18"/>
    </row>
    <row r="15" spans="1:10" ht="15" customHeight="1" x14ac:dyDescent="0.25">
      <c r="A15" s="29"/>
      <c r="B15" s="31" t="s">
        <v>16</v>
      </c>
      <c r="C15" s="20" t="s">
        <v>10</v>
      </c>
      <c r="D15" s="16">
        <v>340165</v>
      </c>
      <c r="E15" s="33" t="s">
        <v>23</v>
      </c>
      <c r="F15" s="19" t="s">
        <v>12</v>
      </c>
      <c r="G15" s="41">
        <v>43152</v>
      </c>
      <c r="H15" s="35">
        <f>422.04+428.96</f>
        <v>851</v>
      </c>
      <c r="I15" s="18"/>
    </row>
    <row r="16" spans="1:10" x14ac:dyDescent="0.25">
      <c r="A16" s="30"/>
      <c r="B16" s="32"/>
      <c r="C16" s="21"/>
      <c r="D16" s="17">
        <v>340167</v>
      </c>
      <c r="E16" s="34"/>
      <c r="F16" s="19" t="s">
        <v>13</v>
      </c>
      <c r="G16" s="42"/>
      <c r="H16" s="36"/>
      <c r="I16" s="18"/>
    </row>
    <row r="17" spans="1:9" x14ac:dyDescent="0.25">
      <c r="A17" s="37" t="s">
        <v>0</v>
      </c>
      <c r="B17" s="38"/>
      <c r="C17" s="39"/>
      <c r="D17" s="39"/>
      <c r="E17" s="39"/>
      <c r="F17" s="39"/>
      <c r="G17" s="39"/>
      <c r="H17" s="15">
        <f>SUM(H15:H15)</f>
        <v>851</v>
      </c>
      <c r="I17" s="18"/>
    </row>
    <row r="18" spans="1:9" x14ac:dyDescent="0.25">
      <c r="A18" s="8"/>
      <c r="B18" s="8"/>
      <c r="C18" s="8"/>
      <c r="D18" s="8"/>
      <c r="E18" s="8"/>
      <c r="F18" s="8"/>
      <c r="G18" s="8"/>
      <c r="H18" s="8"/>
      <c r="I18" s="8"/>
    </row>
    <row r="19" spans="1:9" x14ac:dyDescent="0.25">
      <c r="A19" s="5"/>
      <c r="B19" s="5"/>
      <c r="C19" s="5"/>
      <c r="D19" s="5"/>
      <c r="E19" s="5"/>
      <c r="F19" s="5"/>
      <c r="G19" s="5" t="s">
        <v>0</v>
      </c>
      <c r="H19" s="6">
        <f>H7+H11+H17</f>
        <v>3502.62</v>
      </c>
      <c r="I19" s="1"/>
    </row>
    <row r="20" spans="1:9" x14ac:dyDescent="0.25">
      <c r="A20" s="5"/>
      <c r="B20" s="5"/>
      <c r="C20" s="5"/>
      <c r="D20" s="5"/>
      <c r="E20" s="5"/>
      <c r="F20" s="5"/>
      <c r="G20" s="5"/>
      <c r="H20" s="6"/>
      <c r="I20" s="1"/>
    </row>
    <row r="21" spans="1:9" ht="18.75" x14ac:dyDescent="0.3">
      <c r="A21" s="22" t="s">
        <v>15</v>
      </c>
      <c r="B21" s="22"/>
      <c r="C21" s="22"/>
      <c r="D21" s="22"/>
      <c r="E21" s="22"/>
      <c r="F21" s="22"/>
      <c r="G21" s="22"/>
      <c r="H21" s="22"/>
      <c r="I21" s="22"/>
    </row>
    <row r="22" spans="1:9" x14ac:dyDescent="0.25">
      <c r="A22" s="5"/>
      <c r="B22" s="5"/>
      <c r="C22" s="5"/>
      <c r="D22" s="5"/>
      <c r="E22" s="5"/>
      <c r="F22" s="5"/>
      <c r="G22" s="5"/>
      <c r="H22" s="6"/>
      <c r="I22" s="1"/>
    </row>
    <row r="23" spans="1:9" x14ac:dyDescent="0.25">
      <c r="A23" s="23" t="s">
        <v>2</v>
      </c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5"/>
      <c r="B24" s="5"/>
      <c r="C24" s="5"/>
      <c r="D24" s="5"/>
      <c r="E24" s="5"/>
      <c r="F24" s="5"/>
      <c r="G24" s="5"/>
      <c r="H24" s="6"/>
      <c r="I24" s="1"/>
    </row>
    <row r="25" spans="1:9" x14ac:dyDescent="0.25">
      <c r="A25" s="5"/>
      <c r="B25" s="5"/>
      <c r="C25" s="5"/>
      <c r="D25" s="5"/>
      <c r="E25" s="5"/>
      <c r="F25" s="5"/>
      <c r="G25" s="5"/>
      <c r="H25" s="6"/>
      <c r="I25" s="1"/>
    </row>
    <row r="26" spans="1:9" x14ac:dyDescent="0.25">
      <c r="A26" s="3" t="s">
        <v>1</v>
      </c>
      <c r="B26" s="5"/>
      <c r="C26" s="5"/>
      <c r="D26" s="5"/>
      <c r="E26" s="5"/>
      <c r="F26" s="5"/>
      <c r="G26" s="5" t="s">
        <v>0</v>
      </c>
      <c r="H26" s="6">
        <v>0</v>
      </c>
      <c r="I26" s="1"/>
    </row>
    <row r="27" spans="1:9" x14ac:dyDescent="0.25">
      <c r="A27" s="5"/>
      <c r="B27" s="5"/>
      <c r="C27" s="5"/>
      <c r="D27" s="5"/>
      <c r="E27" s="5"/>
      <c r="F27" s="5"/>
      <c r="G27" s="5"/>
      <c r="H27" s="6"/>
      <c r="I27" s="1"/>
    </row>
    <row r="28" spans="1:9" x14ac:dyDescent="0.25">
      <c r="A28" s="5"/>
      <c r="B28" s="5"/>
      <c r="C28" s="5"/>
      <c r="D28" s="5"/>
      <c r="E28" s="5"/>
      <c r="F28" s="5"/>
      <c r="G28" s="5"/>
      <c r="H28" s="6"/>
      <c r="I28" s="1"/>
    </row>
    <row r="29" spans="1:9" x14ac:dyDescent="0.25">
      <c r="A29" s="5"/>
      <c r="B29" s="5"/>
      <c r="C29" s="5"/>
      <c r="D29" s="5"/>
      <c r="E29" s="5"/>
      <c r="F29" s="5"/>
      <c r="G29" s="5"/>
      <c r="H29" s="6"/>
      <c r="I29" s="1"/>
    </row>
    <row r="30" spans="1:9" x14ac:dyDescent="0.25">
      <c r="A30" s="5"/>
      <c r="B30" s="5"/>
      <c r="C30" s="5"/>
      <c r="D30" s="5"/>
      <c r="E30" s="5"/>
      <c r="F30" s="5"/>
      <c r="G30" s="5"/>
      <c r="H30" s="6"/>
      <c r="I30" s="1"/>
    </row>
    <row r="31" spans="1:9" x14ac:dyDescent="0.25">
      <c r="A31" s="5"/>
      <c r="B31" s="5"/>
      <c r="C31" s="5"/>
      <c r="D31" s="5"/>
      <c r="E31" s="5"/>
      <c r="F31" s="5"/>
      <c r="G31" s="5"/>
      <c r="H31" s="6"/>
    </row>
    <row r="32" spans="1:9" s="3" customFormat="1" x14ac:dyDescent="0.25">
      <c r="H32" s="4"/>
      <c r="I32" s="1">
        <v>1</v>
      </c>
    </row>
    <row r="33" spans="8:8" x14ac:dyDescent="0.25">
      <c r="H33" s="2"/>
    </row>
    <row r="34" spans="8:8" x14ac:dyDescent="0.25">
      <c r="H34" s="2"/>
    </row>
  </sheetData>
  <mergeCells count="26">
    <mergeCell ref="A17:G17"/>
    <mergeCell ref="G15:G16"/>
    <mergeCell ref="A11:G11"/>
    <mergeCell ref="A13:F13"/>
    <mergeCell ref="G13:H13"/>
    <mergeCell ref="A14:A16"/>
    <mergeCell ref="B15:B16"/>
    <mergeCell ref="C15:C16"/>
    <mergeCell ref="E15:E16"/>
    <mergeCell ref="H15:H16"/>
    <mergeCell ref="C5:C6"/>
    <mergeCell ref="A21:I21"/>
    <mergeCell ref="A23:I23"/>
    <mergeCell ref="A1:I1"/>
    <mergeCell ref="A3:F3"/>
    <mergeCell ref="G3:H3"/>
    <mergeCell ref="A4:A6"/>
    <mergeCell ref="B5:B6"/>
    <mergeCell ref="E5:E6"/>
    <mergeCell ref="H5:H6"/>
    <mergeCell ref="A7:G7"/>
    <mergeCell ref="A8:A10"/>
    <mergeCell ref="B9:B10"/>
    <mergeCell ref="C9:C10"/>
    <mergeCell ref="E9:E10"/>
    <mergeCell ref="H9:H10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2018-02-06T21:14:15Z</cp:lastPrinted>
  <dcterms:created xsi:type="dcterms:W3CDTF">2017-09-15T20:48:28Z</dcterms:created>
  <dcterms:modified xsi:type="dcterms:W3CDTF">2018-04-24T16:59:51Z</dcterms:modified>
</cp:coreProperties>
</file>