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ASSAGENS\2016\"/>
    </mc:Choice>
  </mc:AlternateContent>
  <bookViews>
    <workbookView xWindow="0" yWindow="0" windowWidth="28800" windowHeight="11325"/>
  </bookViews>
  <sheets>
    <sheet name="2016" sheetId="2" r:id="rId1"/>
  </sheets>
  <definedNames>
    <definedName name="_xlnm.Print_Area" localSheetId="0">'2016'!$A$1:$I$26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0" i="2"/>
  <c r="H9" i="2"/>
  <c r="H7" i="2"/>
  <c r="H6" i="2"/>
  <c r="H5" i="2"/>
  <c r="H11" i="2" l="1"/>
</calcChain>
</file>

<file path=xl/sharedStrings.xml><?xml version="1.0" encoding="utf-8"?>
<sst xmlns="http://schemas.openxmlformats.org/spreadsheetml/2006/main" count="40" uniqueCount="27">
  <si>
    <t>EVENTO</t>
  </si>
  <si>
    <t>VALOR TOTAL</t>
  </si>
  <si>
    <t>TOTAL</t>
  </si>
  <si>
    <t>Fonte: Coordenação Administrativa e Financeira do CAU/ES</t>
  </si>
  <si>
    <t>DATA IDA/VOLTA</t>
  </si>
  <si>
    <t>CIA AÉREA</t>
  </si>
  <si>
    <t>LOCALIZADOR</t>
  </si>
  <si>
    <t>ORIGEM/DESTINO</t>
  </si>
  <si>
    <t>Conselheiro</t>
  </si>
  <si>
    <t>FATURA</t>
  </si>
  <si>
    <t>Tito Augusto Abreu de Carvalho</t>
  </si>
  <si>
    <t>Não houve aquisição de passagens aéreas a funcionários no mês.</t>
  </si>
  <si>
    <t>RELAÇÃO DE PASSAGENS AÉREAS ADQUIRIDAS A CONSELHEIROS E CONVIDADOS DO CAU/ES EM 11-2016</t>
  </si>
  <si>
    <t>RELAÇÃO DE PASSAGENS AÉREAS ADQUIRIDAS A FUNCIONÁRIOS DO CAU/ES EM 11-2016</t>
  </si>
  <si>
    <t>033549.5 Marfly</t>
  </si>
  <si>
    <t>TAM</t>
  </si>
  <si>
    <t>6B2RDD</t>
  </si>
  <si>
    <t>VIX/BSB</t>
  </si>
  <si>
    <t>6BYRB8</t>
  </si>
  <si>
    <t>BSB/CGH/SDU</t>
  </si>
  <si>
    <t>Seminário "Diagnostico e Contextualização da Atuação de Arquitetos e Urbanistas em áreas irregulares"</t>
  </si>
  <si>
    <t>033860.5 Marfly</t>
  </si>
  <si>
    <t>67ZTMF</t>
  </si>
  <si>
    <t>68HO9G</t>
  </si>
  <si>
    <t>VIX/GIG/SDU/BSB</t>
  </si>
  <si>
    <t>BSB/SDU</t>
  </si>
  <si>
    <t>Reunião com os presidentes presidentes Roberto Montezuma - CAU/PE e Wilson Vargas - CAU/MT e Guivaldo Baptista – CAU/BA e Haroldo Pinheiro Villar de Queiroz - CAU/BR.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</si>
</sst>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1" fillId="4" borderId="5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44" fontId="1" fillId="5" borderId="0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11" xfId="0" applyFill="1" applyBorder="1" applyAlignment="1">
      <alignment horizontal="center" vertical="center" wrapText="1"/>
    </xf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view="pageBreakPreview" zoomScale="130" zoomScaleNormal="130" zoomScaleSheetLayoutView="130" workbookViewId="0">
      <selection activeCell="K17" sqref="K17"/>
    </sheetView>
  </sheetViews>
  <sheetFormatPr defaultRowHeight="15" x14ac:dyDescent="0.25"/>
  <cols>
    <col min="1" max="1" width="4.7109375" customWidth="1"/>
    <col min="2" max="2" width="10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140625" bestFit="1" customWidth="1"/>
    <col min="9" max="9" width="2.7109375" customWidth="1"/>
    <col min="10" max="10" width="13.7109375" bestFit="1" customWidth="1"/>
  </cols>
  <sheetData>
    <row r="1" spans="1:9" ht="20.25" customHeight="1" x14ac:dyDescent="0.3">
      <c r="A1" s="17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23.25" customHeight="1" x14ac:dyDescent="0.25"/>
    <row r="3" spans="1:9" ht="18.75" x14ac:dyDescent="0.25">
      <c r="A3" s="18" t="s">
        <v>10</v>
      </c>
      <c r="B3" s="19"/>
      <c r="C3" s="19"/>
      <c r="D3" s="19"/>
      <c r="E3" s="19"/>
      <c r="F3" s="19"/>
      <c r="G3" s="20" t="s">
        <v>8</v>
      </c>
      <c r="H3" s="21"/>
      <c r="I3" s="11"/>
    </row>
    <row r="4" spans="1:9" x14ac:dyDescent="0.25">
      <c r="A4" s="22">
        <v>1</v>
      </c>
      <c r="B4" s="10" t="s">
        <v>9</v>
      </c>
      <c r="C4" s="10" t="s">
        <v>5</v>
      </c>
      <c r="D4" s="10" t="s">
        <v>6</v>
      </c>
      <c r="E4" s="3" t="s">
        <v>0</v>
      </c>
      <c r="F4" s="3" t="s">
        <v>7</v>
      </c>
      <c r="G4" s="3" t="s">
        <v>4</v>
      </c>
      <c r="H4" s="4" t="s">
        <v>1</v>
      </c>
      <c r="I4" s="1"/>
    </row>
    <row r="5" spans="1:9" x14ac:dyDescent="0.25">
      <c r="A5" s="23"/>
      <c r="B5" s="25" t="s">
        <v>14</v>
      </c>
      <c r="C5" s="14" t="s">
        <v>15</v>
      </c>
      <c r="D5" s="14" t="s">
        <v>16</v>
      </c>
      <c r="E5" s="27" t="s">
        <v>20</v>
      </c>
      <c r="F5" s="12" t="s">
        <v>17</v>
      </c>
      <c r="G5" s="13">
        <v>42669</v>
      </c>
      <c r="H5" s="15">
        <f>583.19+43.47</f>
        <v>626.66000000000008</v>
      </c>
      <c r="I5" s="1"/>
    </row>
    <row r="6" spans="1:9" x14ac:dyDescent="0.25">
      <c r="A6" s="24"/>
      <c r="B6" s="26"/>
      <c r="C6" s="14" t="s">
        <v>15</v>
      </c>
      <c r="D6" s="14" t="s">
        <v>18</v>
      </c>
      <c r="E6" s="28"/>
      <c r="F6" s="12" t="s">
        <v>19</v>
      </c>
      <c r="G6" s="13">
        <v>42670</v>
      </c>
      <c r="H6" s="15">
        <f>652+48.69</f>
        <v>700.69</v>
      </c>
      <c r="I6" s="1"/>
    </row>
    <row r="7" spans="1:9" x14ac:dyDescent="0.25">
      <c r="A7" s="29" t="s">
        <v>2</v>
      </c>
      <c r="B7" s="30"/>
      <c r="C7" s="31"/>
      <c r="D7" s="31"/>
      <c r="E7" s="31"/>
      <c r="F7" s="31"/>
      <c r="G7" s="31"/>
      <c r="H7" s="7">
        <f>SUM(H5:H6)</f>
        <v>1327.3500000000001</v>
      </c>
      <c r="I7" s="1"/>
    </row>
    <row r="8" spans="1:9" x14ac:dyDescent="0.25">
      <c r="A8" s="22">
        <v>2</v>
      </c>
      <c r="B8" s="10" t="s">
        <v>9</v>
      </c>
      <c r="C8" s="10" t="s">
        <v>5</v>
      </c>
      <c r="D8" s="10" t="s">
        <v>6</v>
      </c>
      <c r="E8" s="3" t="s">
        <v>0</v>
      </c>
      <c r="F8" s="3" t="s">
        <v>7</v>
      </c>
      <c r="G8" s="3" t="s">
        <v>4</v>
      </c>
      <c r="H8" s="4" t="s">
        <v>1</v>
      </c>
      <c r="I8" s="1"/>
    </row>
    <row r="9" spans="1:9" ht="30.75" customHeight="1" x14ac:dyDescent="0.25">
      <c r="A9" s="23"/>
      <c r="B9" s="25" t="s">
        <v>21</v>
      </c>
      <c r="C9" s="14" t="s">
        <v>15</v>
      </c>
      <c r="D9" s="14" t="s">
        <v>22</v>
      </c>
      <c r="E9" s="27" t="s">
        <v>26</v>
      </c>
      <c r="F9" s="12" t="s">
        <v>24</v>
      </c>
      <c r="G9" s="13">
        <v>42684</v>
      </c>
      <c r="H9" s="15">
        <f>278.5+20.37</f>
        <v>298.87</v>
      </c>
      <c r="I9" s="1"/>
    </row>
    <row r="10" spans="1:9" ht="30.75" customHeight="1" x14ac:dyDescent="0.25">
      <c r="A10" s="24"/>
      <c r="B10" s="26"/>
      <c r="C10" s="14" t="s">
        <v>15</v>
      </c>
      <c r="D10" s="14" t="s">
        <v>23</v>
      </c>
      <c r="E10" s="28"/>
      <c r="F10" s="12" t="s">
        <v>25</v>
      </c>
      <c r="G10" s="13">
        <v>42686</v>
      </c>
      <c r="H10" s="15">
        <f>965.24+72.45</f>
        <v>1037.69</v>
      </c>
      <c r="I10" s="1"/>
    </row>
    <row r="11" spans="1:9" x14ac:dyDescent="0.25">
      <c r="A11" s="29" t="s">
        <v>2</v>
      </c>
      <c r="B11" s="30"/>
      <c r="C11" s="31"/>
      <c r="D11" s="31"/>
      <c r="E11" s="31"/>
      <c r="F11" s="31"/>
      <c r="G11" s="31"/>
      <c r="H11" s="7">
        <f>SUM(H9:H10)</f>
        <v>1336.56</v>
      </c>
      <c r="I11" s="1"/>
    </row>
    <row r="12" spans="1:9" x14ac:dyDescent="0.25">
      <c r="A12" s="8"/>
      <c r="B12" s="8"/>
      <c r="C12" s="8"/>
      <c r="D12" s="8"/>
      <c r="E12" s="8"/>
      <c r="F12" s="8"/>
      <c r="G12" s="8"/>
      <c r="H12" s="9"/>
      <c r="I12" s="1"/>
    </row>
    <row r="13" spans="1:9" x14ac:dyDescent="0.25">
      <c r="A13" s="8"/>
      <c r="B13" s="8"/>
      <c r="C13" s="8"/>
      <c r="D13" s="8"/>
      <c r="E13" s="8"/>
      <c r="F13" s="8"/>
      <c r="G13" s="8" t="s">
        <v>2</v>
      </c>
      <c r="H13" s="9">
        <f>H11+H7</f>
        <v>2663.91</v>
      </c>
      <c r="I13" s="1"/>
    </row>
    <row r="14" spans="1:9" x14ac:dyDescent="0.25">
      <c r="A14" s="8"/>
      <c r="B14" s="8"/>
      <c r="C14" s="8"/>
      <c r="D14" s="8"/>
      <c r="E14" s="8"/>
      <c r="F14" s="8"/>
      <c r="G14" s="8"/>
      <c r="H14" s="9"/>
      <c r="I14" s="1"/>
    </row>
    <row r="15" spans="1:9" ht="18.75" x14ac:dyDescent="0.3">
      <c r="A15" s="17" t="s">
        <v>13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8"/>
      <c r="B16" s="8"/>
      <c r="C16" s="8"/>
      <c r="D16" s="8"/>
      <c r="E16" s="8"/>
      <c r="F16" s="8"/>
      <c r="G16" s="8"/>
      <c r="H16" s="9"/>
      <c r="I16" s="1"/>
    </row>
    <row r="17" spans="1:9" x14ac:dyDescent="0.25">
      <c r="A17" s="16" t="s">
        <v>11</v>
      </c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8"/>
      <c r="B18" s="8"/>
      <c r="C18" s="8"/>
      <c r="D18" s="8"/>
      <c r="E18" s="8"/>
      <c r="F18" s="8"/>
      <c r="G18" s="8"/>
      <c r="H18" s="9"/>
      <c r="I18" s="1"/>
    </row>
    <row r="19" spans="1:9" x14ac:dyDescent="0.25">
      <c r="A19" s="5" t="s">
        <v>3</v>
      </c>
      <c r="B19" s="8"/>
      <c r="C19" s="8"/>
      <c r="D19" s="8"/>
      <c r="E19" s="8"/>
      <c r="F19" s="8"/>
      <c r="G19" s="8" t="s">
        <v>2</v>
      </c>
      <c r="H19" s="9">
        <v>0</v>
      </c>
      <c r="I19" s="1"/>
    </row>
    <row r="20" spans="1:9" x14ac:dyDescent="0.25">
      <c r="A20" s="8"/>
      <c r="B20" s="8"/>
      <c r="C20" s="8"/>
      <c r="D20" s="8"/>
      <c r="E20" s="8"/>
      <c r="F20" s="8"/>
      <c r="G20" s="8"/>
      <c r="H20" s="9"/>
      <c r="I20" s="1"/>
    </row>
    <row r="21" spans="1:9" x14ac:dyDescent="0.25">
      <c r="A21" s="8"/>
      <c r="B21" s="8"/>
      <c r="C21" s="8"/>
      <c r="D21" s="8"/>
      <c r="E21" s="8"/>
      <c r="F21" s="8"/>
      <c r="G21" s="8"/>
      <c r="H21" s="9"/>
      <c r="I21" s="1"/>
    </row>
    <row r="22" spans="1:9" x14ac:dyDescent="0.25">
      <c r="A22" s="8"/>
      <c r="B22" s="8"/>
      <c r="C22" s="8"/>
      <c r="D22" s="8"/>
      <c r="E22" s="8"/>
      <c r="F22" s="8"/>
      <c r="G22" s="8"/>
      <c r="H22" s="9"/>
      <c r="I22" s="1"/>
    </row>
    <row r="23" spans="1:9" x14ac:dyDescent="0.25">
      <c r="A23" s="8"/>
      <c r="B23" s="8"/>
      <c r="C23" s="8"/>
      <c r="D23" s="8"/>
      <c r="E23" s="8"/>
      <c r="F23" s="8"/>
      <c r="G23" s="8"/>
      <c r="H23" s="9"/>
      <c r="I23" s="1"/>
    </row>
    <row r="24" spans="1:9" x14ac:dyDescent="0.25">
      <c r="A24" s="8"/>
      <c r="B24" s="8"/>
      <c r="C24" s="8"/>
      <c r="D24" s="8"/>
      <c r="E24" s="8"/>
      <c r="F24" s="8"/>
      <c r="G24" s="8"/>
      <c r="H24" s="9"/>
      <c r="I24" s="1"/>
    </row>
    <row r="25" spans="1:9" x14ac:dyDescent="0.25">
      <c r="A25" s="8"/>
      <c r="B25" s="8"/>
      <c r="C25" s="8"/>
      <c r="D25" s="8"/>
      <c r="E25" s="8"/>
      <c r="F25" s="8"/>
      <c r="G25" s="8"/>
      <c r="H25" s="9"/>
    </row>
    <row r="26" spans="1:9" s="5" customFormat="1" x14ac:dyDescent="0.25">
      <c r="H26" s="6"/>
      <c r="I26" s="1">
        <v>1</v>
      </c>
    </row>
    <row r="27" spans="1:9" x14ac:dyDescent="0.25">
      <c r="H27" s="2"/>
    </row>
    <row r="28" spans="1:9" x14ac:dyDescent="0.25">
      <c r="H28" s="2"/>
    </row>
  </sheetData>
  <mergeCells count="13">
    <mergeCell ref="A17:I17"/>
    <mergeCell ref="A15:I15"/>
    <mergeCell ref="A1:I1"/>
    <mergeCell ref="A3:F3"/>
    <mergeCell ref="G3:H3"/>
    <mergeCell ref="A4:A6"/>
    <mergeCell ref="B5:B6"/>
    <mergeCell ref="E5:E6"/>
    <mergeCell ref="A7:G7"/>
    <mergeCell ref="A8:A10"/>
    <mergeCell ref="B9:B10"/>
    <mergeCell ref="E9:E10"/>
    <mergeCell ref="A11:G11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2016</vt:lpstr>
      <vt:lpstr>'2016'!Area_de_impressao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2017-10-17T19:41:55Z</cp:lastPrinted>
  <dcterms:created xsi:type="dcterms:W3CDTF">2017-09-15T20:48:28Z</dcterms:created>
  <dcterms:modified xsi:type="dcterms:W3CDTF">2017-10-17T19:41:57Z</dcterms:modified>
</cp:coreProperties>
</file>