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2" i="2"/>
  <c r="I23" i="2" s="1"/>
  <c r="I17" i="2"/>
  <c r="I18" i="2" s="1"/>
  <c r="I9" i="2" l="1"/>
  <c r="I12" i="2" l="1"/>
  <c r="I13" i="2" s="1"/>
  <c r="I8" i="2" l="1"/>
  <c r="I10" i="2" l="1"/>
</calcChain>
</file>

<file path=xl/sharedStrings.xml><?xml version="1.0" encoding="utf-8"?>
<sst xmlns="http://schemas.openxmlformats.org/spreadsheetml/2006/main" count="68" uniqueCount="34">
  <si>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</si>
  <si>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</si>
  <si>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</si>
  <si>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</si>
  <si>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</si>
  <si>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</si>
  <si>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</si>
  <si>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</si>
  <si>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</si>
  <si>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</si>
  <si>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</si>
  <si>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</si>
  <si>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</si>
  <si>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</si>
  <si>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</si>
  <si>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</si>
  <si>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</si>
  <si>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</si>
  <si>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</si>
  <si>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RELAÇÃO DE PAGAMENTO DE DIÁRIAS A CONSELHEIROS E CONVIDADOS DO CAU/ES EM 04-2016</t>
  </si>
  <si>
    <t>RELAÇÃO DE PAGAMENTO DE DIÁRIAS A FUNCIONÁRIOS DO CAU/ES EM 04-2016</t>
  </si>
  <si>
    <t xml:space="preserve"> Comissão de Políticas Públicas e Ambientais e 21º Fórum de Presidentes do CAU</t>
  </si>
  <si>
    <t>12, 13 e 14/04/2016</t>
  </si>
  <si>
    <t>Prestação de atividades ao CAU/ES em 03/2016</t>
  </si>
  <si>
    <t>01, 03, 04, 07, 08, 10, 11, 15, 16, 21, 22, 23, 28, 30 e 31/03/2016</t>
  </si>
  <si>
    <t>Paulo César Mendes Glória</t>
  </si>
  <si>
    <t>Cachoeiro de Itapemirim/ES</t>
  </si>
  <si>
    <t>Diária estadual</t>
  </si>
  <si>
    <t>Prestação de atividades ao CAU/ES em 02, 03 e 04/2016</t>
  </si>
  <si>
    <t>23/02, 08/03, 15/03 e 19/04/2016</t>
  </si>
  <si>
    <t>Alexandre Cypreste Amorim</t>
  </si>
  <si>
    <t>Colatina/ES</t>
  </si>
  <si>
    <t>Prestação de atividades ao CAU/ES em 01, 03 e 04/2016</t>
  </si>
  <si>
    <t>30/01, 08/03, 15/03 e 19/04/2016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</si>
</sst>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8" fillId="4" borderId="3" xfId="0" applyFont="1" applyFill="1" applyBorder="1" applyAlignment="1">
      <alignment horizontal="right" vertical="center"/>
    </xf>
    <xf numFmtId="14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10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showGridLines="0" tabSelected="1" view="pageBreakPreview" topLeftCell="A16" zoomScale="130" zoomScaleNormal="130" zoomScaleSheetLayoutView="130" workbookViewId="0">
      <selection activeCell="G36" sqref="G36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45" t="s">
        <v>19</v>
      </c>
      <c r="B4" s="45"/>
      <c r="C4" s="45"/>
      <c r="D4" s="45"/>
      <c r="E4" s="45"/>
      <c r="F4" s="45"/>
      <c r="G4" s="45"/>
      <c r="H4" s="45"/>
      <c r="I4" s="45"/>
    </row>
    <row r="5" spans="1:10" ht="18.75" customHeight="1" x14ac:dyDescent="0.25"/>
    <row r="6" spans="1:10" ht="18.75" customHeight="1" x14ac:dyDescent="0.25">
      <c r="A6" s="32" t="s">
        <v>3</v>
      </c>
      <c r="B6" s="33"/>
      <c r="C6" s="33"/>
      <c r="D6" s="33"/>
      <c r="E6" s="11" t="s">
        <v>4</v>
      </c>
      <c r="F6" s="34" t="s">
        <v>5</v>
      </c>
      <c r="G6" s="35"/>
      <c r="H6" s="35"/>
      <c r="I6" s="36"/>
      <c r="J6" s="10"/>
    </row>
    <row r="7" spans="1:10" ht="18.75" customHeight="1" x14ac:dyDescent="0.25">
      <c r="A7" s="37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x14ac:dyDescent="0.25">
      <c r="A8" s="37"/>
      <c r="B8" s="38">
        <v>42468</v>
      </c>
      <c r="C8" s="40" t="s">
        <v>21</v>
      </c>
      <c r="D8" s="42" t="s">
        <v>17</v>
      </c>
      <c r="E8" s="46" t="s">
        <v>22</v>
      </c>
      <c r="F8" s="26" t="s">
        <v>18</v>
      </c>
      <c r="G8" s="27">
        <v>607.5</v>
      </c>
      <c r="H8" s="28">
        <v>3.5</v>
      </c>
      <c r="I8" s="29">
        <f>G8*H8</f>
        <v>2126.25</v>
      </c>
    </row>
    <row r="9" spans="1:10" x14ac:dyDescent="0.25">
      <c r="A9" s="37"/>
      <c r="B9" s="39"/>
      <c r="C9" s="41"/>
      <c r="D9" s="43"/>
      <c r="E9" s="47"/>
      <c r="F9" s="26" t="s">
        <v>15</v>
      </c>
      <c r="G9" s="27">
        <v>607.5</v>
      </c>
      <c r="H9" s="28">
        <v>1</v>
      </c>
      <c r="I9" s="29">
        <f>G9*H9</f>
        <v>607.5</v>
      </c>
    </row>
    <row r="10" spans="1:10" ht="18.75" customHeight="1" x14ac:dyDescent="0.25">
      <c r="A10" s="30" t="s">
        <v>0</v>
      </c>
      <c r="B10" s="31"/>
      <c r="C10" s="31"/>
      <c r="D10" s="31"/>
      <c r="E10" s="31"/>
      <c r="F10" s="31"/>
      <c r="G10" s="31"/>
      <c r="H10" s="31"/>
      <c r="I10" s="17">
        <f>I9+I8</f>
        <v>2733.75</v>
      </c>
      <c r="J10" s="18"/>
    </row>
    <row r="11" spans="1:10" ht="18.75" customHeight="1" x14ac:dyDescent="0.25">
      <c r="A11" s="37">
        <v>2</v>
      </c>
      <c r="B11" s="12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4" t="s">
        <v>13</v>
      </c>
    </row>
    <row r="12" spans="1:10" ht="60" x14ac:dyDescent="0.25">
      <c r="A12" s="37"/>
      <c r="B12" s="15">
        <v>42480</v>
      </c>
      <c r="C12" s="16" t="s">
        <v>23</v>
      </c>
      <c r="D12" s="16" t="s">
        <v>14</v>
      </c>
      <c r="E12" s="16" t="s">
        <v>24</v>
      </c>
      <c r="F12" s="20" t="s">
        <v>16</v>
      </c>
      <c r="G12" s="21">
        <v>486</v>
      </c>
      <c r="H12" s="22">
        <v>7.5</v>
      </c>
      <c r="I12" s="23">
        <f>G12*H12</f>
        <v>3645</v>
      </c>
    </row>
    <row r="13" spans="1:10" ht="18.75" customHeight="1" x14ac:dyDescent="0.25">
      <c r="A13" s="30" t="s">
        <v>0</v>
      </c>
      <c r="B13" s="31"/>
      <c r="C13" s="31"/>
      <c r="D13" s="31"/>
      <c r="E13" s="31"/>
      <c r="F13" s="31"/>
      <c r="G13" s="31"/>
      <c r="H13" s="31"/>
      <c r="I13" s="17">
        <f>I12</f>
        <v>3645</v>
      </c>
    </row>
    <row r="15" spans="1:10" ht="18.75" x14ac:dyDescent="0.25">
      <c r="A15" s="32" t="s">
        <v>25</v>
      </c>
      <c r="B15" s="33"/>
      <c r="C15" s="33"/>
      <c r="D15" s="33"/>
      <c r="E15" s="11" t="s">
        <v>4</v>
      </c>
      <c r="F15" s="19" t="s">
        <v>26</v>
      </c>
      <c r="G15" s="48"/>
      <c r="H15" s="49"/>
      <c r="I15" s="50"/>
    </row>
    <row r="16" spans="1:10" x14ac:dyDescent="0.25">
      <c r="A16" s="51">
        <v>3</v>
      </c>
      <c r="B16" s="12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12</v>
      </c>
      <c r="I16" s="14" t="s">
        <v>13</v>
      </c>
    </row>
    <row r="17" spans="1:10" ht="30" x14ac:dyDescent="0.25">
      <c r="A17" s="52"/>
      <c r="B17" s="24">
        <v>42480</v>
      </c>
      <c r="C17" s="25" t="s">
        <v>28</v>
      </c>
      <c r="D17" s="56" t="s">
        <v>14</v>
      </c>
      <c r="E17" s="60" t="s">
        <v>29</v>
      </c>
      <c r="F17" s="56" t="s">
        <v>27</v>
      </c>
      <c r="G17" s="57">
        <v>486</v>
      </c>
      <c r="H17" s="58">
        <v>4</v>
      </c>
      <c r="I17" s="59">
        <f>G17*H17</f>
        <v>1944</v>
      </c>
    </row>
    <row r="18" spans="1:10" x14ac:dyDescent="0.25">
      <c r="A18" s="53" t="s">
        <v>0</v>
      </c>
      <c r="B18" s="54"/>
      <c r="C18" s="54"/>
      <c r="D18" s="54"/>
      <c r="E18" s="54"/>
      <c r="F18" s="54"/>
      <c r="G18" s="54"/>
      <c r="H18" s="55"/>
      <c r="I18" s="17">
        <f>SUM(I17:I17)</f>
        <v>1944</v>
      </c>
    </row>
    <row r="19" spans="1:10" x14ac:dyDescent="0.25">
      <c r="H19" s="6"/>
      <c r="I19" s="9"/>
    </row>
    <row r="20" spans="1:10" ht="18.75" x14ac:dyDescent="0.25">
      <c r="A20" s="32" t="s">
        <v>30</v>
      </c>
      <c r="B20" s="33"/>
      <c r="C20" s="33"/>
      <c r="D20" s="33"/>
      <c r="E20" s="11" t="s">
        <v>4</v>
      </c>
      <c r="F20" s="19" t="s">
        <v>31</v>
      </c>
      <c r="G20" s="48"/>
      <c r="H20" s="49"/>
      <c r="I20" s="50"/>
    </row>
    <row r="21" spans="1:10" x14ac:dyDescent="0.25">
      <c r="A21" s="51">
        <v>4</v>
      </c>
      <c r="B21" s="12" t="s">
        <v>6</v>
      </c>
      <c r="C21" s="13" t="s">
        <v>7</v>
      </c>
      <c r="D21" s="13" t="s">
        <v>8</v>
      </c>
      <c r="E21" s="13" t="s">
        <v>9</v>
      </c>
      <c r="F21" s="13" t="s">
        <v>10</v>
      </c>
      <c r="G21" s="13" t="s">
        <v>11</v>
      </c>
      <c r="H21" s="13" t="s">
        <v>12</v>
      </c>
      <c r="I21" s="14" t="s">
        <v>13</v>
      </c>
    </row>
    <row r="22" spans="1:10" ht="30" x14ac:dyDescent="0.25">
      <c r="A22" s="52"/>
      <c r="B22" s="24">
        <v>42487</v>
      </c>
      <c r="C22" s="25" t="s">
        <v>32</v>
      </c>
      <c r="D22" s="56" t="s">
        <v>14</v>
      </c>
      <c r="E22" s="60" t="s">
        <v>33</v>
      </c>
      <c r="F22" s="56" t="s">
        <v>27</v>
      </c>
      <c r="G22" s="57">
        <v>486</v>
      </c>
      <c r="H22" s="58">
        <v>2</v>
      </c>
      <c r="I22" s="59">
        <f>G22*H22</f>
        <v>972</v>
      </c>
    </row>
    <row r="23" spans="1:10" x14ac:dyDescent="0.25">
      <c r="A23" s="53" t="s">
        <v>0</v>
      </c>
      <c r="B23" s="54"/>
      <c r="C23" s="54"/>
      <c r="D23" s="54"/>
      <c r="E23" s="54"/>
      <c r="F23" s="54"/>
      <c r="G23" s="54"/>
      <c r="H23" s="55"/>
      <c r="I23" s="17">
        <f>SUM(I22:I22)</f>
        <v>972</v>
      </c>
    </row>
    <row r="24" spans="1:10" x14ac:dyDescent="0.25">
      <c r="H24" s="6"/>
      <c r="I24" s="9"/>
    </row>
    <row r="25" spans="1:10" x14ac:dyDescent="0.25">
      <c r="H25" s="6" t="s">
        <v>0</v>
      </c>
      <c r="I25" s="9">
        <f>I18+I13+I10+I23</f>
        <v>9294.75</v>
      </c>
    </row>
    <row r="26" spans="1:10" x14ac:dyDescent="0.25">
      <c r="H26" s="6"/>
      <c r="I26" s="9"/>
    </row>
    <row r="27" spans="1:10" x14ac:dyDescent="0.25">
      <c r="H27" s="6"/>
      <c r="I27" s="9"/>
    </row>
    <row r="28" spans="1:10" x14ac:dyDescent="0.25">
      <c r="H28" s="6"/>
      <c r="I28" s="9"/>
    </row>
    <row r="29" spans="1:10" x14ac:dyDescent="0.25">
      <c r="H29" s="6"/>
      <c r="I29" s="9"/>
    </row>
    <row r="30" spans="1:10" x14ac:dyDescent="0.25">
      <c r="H30" s="6"/>
      <c r="I30" s="9"/>
      <c r="J30">
        <v>1</v>
      </c>
    </row>
    <row r="31" spans="1:10" ht="18.75" x14ac:dyDescent="0.3">
      <c r="A31" s="45" t="s">
        <v>20</v>
      </c>
      <c r="B31" s="45"/>
      <c r="C31" s="45"/>
      <c r="D31" s="45"/>
      <c r="E31" s="45"/>
      <c r="F31" s="45"/>
      <c r="G31" s="45"/>
      <c r="H31" s="45"/>
      <c r="I31" s="45"/>
    </row>
    <row r="33" spans="1:10" x14ac:dyDescent="0.25">
      <c r="A33" s="44" t="s">
        <v>2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"/>
      <c r="B34" s="3"/>
      <c r="C34" s="3"/>
      <c r="D34" s="3"/>
      <c r="E34" s="3"/>
      <c r="F34" s="3"/>
      <c r="H34" s="7"/>
      <c r="I34" s="4"/>
      <c r="J34" s="5"/>
    </row>
    <row r="35" spans="1:10" x14ac:dyDescent="0.25">
      <c r="A35" s="2" t="s">
        <v>1</v>
      </c>
      <c r="B35" s="2"/>
      <c r="C35" s="2"/>
      <c r="D35" s="2"/>
      <c r="E35" s="2"/>
      <c r="F35" s="2"/>
      <c r="G35" s="2"/>
      <c r="H35" s="6" t="s">
        <v>0</v>
      </c>
      <c r="I35" s="9">
        <v>0</v>
      </c>
      <c r="J35" s="8"/>
    </row>
    <row r="36" spans="1:10" x14ac:dyDescent="0.25">
      <c r="A36" s="2"/>
      <c r="B36" s="2"/>
      <c r="C36" s="2"/>
      <c r="D36" s="2"/>
      <c r="E36" s="2"/>
      <c r="F36" s="2"/>
      <c r="G36" s="2"/>
      <c r="H36" s="6"/>
      <c r="I36" s="9"/>
      <c r="J36" s="8"/>
    </row>
    <row r="37" spans="1:10" x14ac:dyDescent="0.25">
      <c r="A37" s="2"/>
      <c r="B37" s="2"/>
      <c r="C37" s="2"/>
      <c r="D37" s="2"/>
      <c r="E37" s="2"/>
      <c r="F37" s="2"/>
      <c r="G37" s="2"/>
      <c r="H37" s="6"/>
      <c r="I37" s="9"/>
      <c r="J37" s="8"/>
    </row>
    <row r="38" spans="1:10" x14ac:dyDescent="0.25">
      <c r="A38" s="2"/>
      <c r="B38" s="2"/>
      <c r="C38" s="2"/>
      <c r="D38" s="2"/>
      <c r="E38" s="2"/>
      <c r="F38" s="2"/>
      <c r="G38" s="2"/>
      <c r="H38" s="6"/>
      <c r="I38" s="9"/>
      <c r="J38" s="8"/>
    </row>
    <row r="39" spans="1:10" x14ac:dyDescent="0.25">
      <c r="A39" s="2"/>
      <c r="B39" s="2"/>
      <c r="C39" s="2"/>
      <c r="D39" s="2"/>
      <c r="E39" s="2"/>
      <c r="F39" s="2"/>
      <c r="G39" s="2"/>
      <c r="H39" s="6"/>
      <c r="I39" s="9"/>
      <c r="J39" s="8"/>
    </row>
    <row r="40" spans="1:10" x14ac:dyDescent="0.25">
      <c r="A40" s="2"/>
      <c r="B40" s="2"/>
      <c r="C40" s="2"/>
      <c r="D40" s="2"/>
      <c r="E40" s="2"/>
      <c r="F40" s="2"/>
      <c r="G40" s="2"/>
      <c r="H40" s="6"/>
      <c r="I40" s="9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6"/>
      <c r="I41" s="9"/>
      <c r="J41" s="8"/>
    </row>
    <row r="42" spans="1:10" x14ac:dyDescent="0.25">
      <c r="A42" s="2"/>
      <c r="B42" s="2"/>
      <c r="C42" s="2"/>
      <c r="D42" s="2"/>
      <c r="E42" s="2"/>
      <c r="F42" s="2"/>
      <c r="G42" s="2"/>
      <c r="H42" s="6"/>
      <c r="I42" s="9"/>
      <c r="J42" s="8"/>
    </row>
    <row r="43" spans="1:10" x14ac:dyDescent="0.25">
      <c r="A43" s="2"/>
      <c r="B43" s="2"/>
      <c r="C43" s="2"/>
      <c r="D43" s="2"/>
      <c r="E43" s="2"/>
      <c r="F43" s="2"/>
      <c r="G43" s="2"/>
      <c r="H43" s="6"/>
      <c r="I43" s="9"/>
      <c r="J43" s="8"/>
    </row>
    <row r="44" spans="1:10" x14ac:dyDescent="0.25">
      <c r="A44" s="2"/>
      <c r="B44" s="2"/>
      <c r="C44" s="2"/>
      <c r="D44" s="2"/>
      <c r="E44" s="2"/>
      <c r="F44" s="2"/>
      <c r="G44" s="2"/>
      <c r="H44" s="6"/>
      <c r="I44" s="9"/>
      <c r="J44" s="8"/>
    </row>
    <row r="45" spans="1:10" x14ac:dyDescent="0.25">
      <c r="A45" s="2"/>
      <c r="B45" s="2"/>
      <c r="C45" s="2"/>
      <c r="D45" s="2"/>
      <c r="E45" s="2"/>
      <c r="F45" s="2"/>
      <c r="G45" s="2"/>
      <c r="H45" s="6"/>
      <c r="I45" s="9"/>
      <c r="J45" s="8"/>
    </row>
    <row r="46" spans="1:10" x14ac:dyDescent="0.25">
      <c r="A46" s="2"/>
      <c r="B46" s="2"/>
      <c r="C46" s="2"/>
      <c r="D46" s="2"/>
      <c r="E46" s="2"/>
      <c r="F46" s="2"/>
      <c r="G46" s="2"/>
      <c r="H46" s="6"/>
      <c r="I46" s="9"/>
      <c r="J46" s="8"/>
    </row>
    <row r="47" spans="1:10" x14ac:dyDescent="0.25">
      <c r="A47" s="2"/>
      <c r="B47" s="2"/>
      <c r="C47" s="2"/>
      <c r="D47" s="2"/>
      <c r="E47" s="2"/>
      <c r="F47" s="2"/>
      <c r="G47" s="2"/>
      <c r="H47" s="6"/>
      <c r="I47" s="9"/>
      <c r="J47" s="8"/>
    </row>
    <row r="48" spans="1:10" x14ac:dyDescent="0.25">
      <c r="A48" s="2"/>
      <c r="B48" s="2"/>
      <c r="C48" s="2"/>
      <c r="D48" s="2"/>
      <c r="E48" s="2"/>
      <c r="F48" s="2"/>
      <c r="G48" s="2"/>
      <c r="H48" s="6"/>
      <c r="I48" s="9"/>
      <c r="J48" s="8"/>
    </row>
    <row r="49" spans="1:10" x14ac:dyDescent="0.25">
      <c r="A49" s="2"/>
      <c r="B49" s="2"/>
      <c r="C49" s="2"/>
      <c r="D49" s="2"/>
      <c r="E49" s="2"/>
      <c r="F49" s="2"/>
      <c r="G49" s="2"/>
      <c r="H49" s="6"/>
      <c r="I49" s="9"/>
      <c r="J49" s="8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9"/>
      <c r="J50" s="8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9"/>
      <c r="J51" s="8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9"/>
      <c r="J52" s="8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9"/>
      <c r="J53" s="8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9"/>
      <c r="J54" s="8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9"/>
      <c r="J55" s="8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9"/>
      <c r="J56" s="8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9"/>
      <c r="J57" s="8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9"/>
      <c r="J58" s="8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9"/>
      <c r="J59" s="8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9"/>
      <c r="J60" s="8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9"/>
      <c r="J61" s="8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9"/>
      <c r="J62" s="8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9"/>
      <c r="J63" s="8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9"/>
      <c r="J64" s="8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9"/>
      <c r="J65" s="8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9"/>
      <c r="J66" s="8"/>
    </row>
    <row r="67" spans="1:10" x14ac:dyDescent="0.25">
      <c r="A67" s="2"/>
      <c r="B67" s="2"/>
      <c r="C67" s="2"/>
      <c r="D67" s="2"/>
      <c r="E67" s="2"/>
      <c r="F67" s="2"/>
      <c r="G67" s="2"/>
      <c r="H67" s="6"/>
      <c r="I67" s="9"/>
      <c r="J67">
        <v>2</v>
      </c>
    </row>
  </sheetData>
  <mergeCells count="19">
    <mergeCell ref="A21:A22"/>
    <mergeCell ref="A23:H23"/>
    <mergeCell ref="A33:J33"/>
    <mergeCell ref="A4:I4"/>
    <mergeCell ref="A31:I31"/>
    <mergeCell ref="A6:D6"/>
    <mergeCell ref="F6:I6"/>
    <mergeCell ref="A10:H10"/>
    <mergeCell ref="A11:A12"/>
    <mergeCell ref="A13:H13"/>
    <mergeCell ref="B8:B9"/>
    <mergeCell ref="C8:C9"/>
    <mergeCell ref="D8:D9"/>
    <mergeCell ref="E8:E9"/>
    <mergeCell ref="A7:A9"/>
    <mergeCell ref="A16:A17"/>
    <mergeCell ref="A18:H18"/>
    <mergeCell ref="A20:D20"/>
    <mergeCell ref="A15:D15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2017-10-06T21:35:23Z</cp:lastPrinted>
  <dcterms:created xsi:type="dcterms:W3CDTF">2017-09-15T20:48:28Z</dcterms:created>
  <dcterms:modified xsi:type="dcterms:W3CDTF">2017-10-06T21:35:25Z</dcterms:modified>
</cp:coreProperties>
</file>