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6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I21" i="2" l="1"/>
  <c r="I8" i="2"/>
  <c r="I9" i="2" l="1"/>
  <c r="I22" i="2" l="1"/>
  <c r="I26" i="2" l="1"/>
  <c r="I27" i="2" s="1"/>
  <c r="I16" i="2"/>
  <c r="I17" i="2" s="1"/>
  <c r="I11" i="2" l="1"/>
  <c r="I12" i="2" s="1"/>
</calcChain>
</file>

<file path=xl/sharedStrings.xml><?xml version="1.0" encoding="utf-8"?>
<sst xmlns="http://schemas.openxmlformats.org/spreadsheetml/2006/main" count="85" uniqueCount="37">
  <si>
    <t>TOTAL</t>
  </si>
  <si>
    <t>Fonte: Coordenação Administrativa e Financeira do CAU/ES</t>
  </si>
  <si>
    <t>Não houve pagamento de diárias para funcionários no mês.</t>
  </si>
  <si>
    <t>Tito Augusto Abreu de Carvalho</t>
  </si>
  <si>
    <t>CIDADE DE ORIGEM:</t>
  </si>
  <si>
    <t>Vila Velha/ES</t>
  </si>
  <si>
    <t>PAGAMENTO</t>
  </si>
  <si>
    <t>EVENTO</t>
  </si>
  <si>
    <t>CIDADE DE DESTINO</t>
  </si>
  <si>
    <t>DATA</t>
  </si>
  <si>
    <t>TIPO DESPESA</t>
  </si>
  <si>
    <t>VALOR UNIT.</t>
  </si>
  <si>
    <t xml:space="preserve">QUANT. </t>
  </si>
  <si>
    <t>VALOR TOTAL</t>
  </si>
  <si>
    <t>Vitória/ES</t>
  </si>
  <si>
    <t>Deslocamento</t>
  </si>
  <si>
    <t>Diária Estadual</t>
  </si>
  <si>
    <t>Paulo César Mendes Glória</t>
  </si>
  <si>
    <t>Cachoeiro de Itapemirim/ES</t>
  </si>
  <si>
    <t>Diária estadual</t>
  </si>
  <si>
    <t>Alexandre Cypreste Amorim</t>
  </si>
  <si>
    <t>Colatina/ES</t>
  </si>
  <si>
    <t>Mônica Fittipaldi Binda</t>
  </si>
  <si>
    <t>Castelo/ES</t>
  </si>
  <si>
    <t>RELAÇÃO DE PAGAMENTO DE DIÁRIAS A CONSELHEIROS E CONVIDADOS DO CAU/ES EM 12-2016</t>
  </si>
  <si>
    <t>RELAÇÃO DE PAGAMENTO DE DIÁRIAS A FUNCIONÁRIOS DO CAU/ES EM 12-2016</t>
  </si>
  <si>
    <t>Deslocamento pelas vindas ao CAU/ES de 01 a 10-2016</t>
  </si>
  <si>
    <t>01a 10/2016</t>
  </si>
  <si>
    <t>4248,4 km</t>
  </si>
  <si>
    <t>Prestação de atividades ao CAU/ES em 11 e 12/2016</t>
  </si>
  <si>
    <t xml:space="preserve">01, 04, 09, 16, 21/11 e  12, 13, 14, 15, 20, 22 e 23/12/16 </t>
  </si>
  <si>
    <t>18/10, 21/11, 22/11 e 20/12/2016</t>
  </si>
  <si>
    <t>Prestação de atividades ao CAU/ES de 10 a 12/2016</t>
  </si>
  <si>
    <t>27/10, 24/11 e 22/12/2016</t>
  </si>
  <si>
    <t>*</t>
  </si>
  <si>
    <t>Prestação de atividades ao CAU/ES em 12/2016</t>
  </si>
  <si>
    <t>* Pagam. da diária do dia 27/10/16 foi feito em duplicidade, o valor será descontado da conselheira em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</si>
</sst>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right"/>
    </xf>
    <xf numFmtId="4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0" fillId="0" borderId="0" xfId="0" applyAlignment="1"/>
    <xf numFmtId="0" fontId="7" fillId="4" borderId="3" xfId="0" applyFont="1" applyFill="1" applyBorder="1" applyAlignment="1">
      <alignment horizontal="right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9" fillId="0" borderId="8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4" fontId="1" fillId="5" borderId="13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5" borderId="16" xfId="0" applyFont="1" applyFill="1" applyBorder="1" applyAlignment="1">
      <alignment horizontal="right"/>
    </xf>
    <xf numFmtId="0" fontId="1" fillId="5" borderId="17" xfId="0" applyFont="1" applyFill="1" applyBorder="1" applyAlignment="1">
      <alignment horizontal="right"/>
    </xf>
    <xf numFmtId="0" fontId="1" fillId="5" borderId="18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22" fontId="0" fillId="0" borderId="10" xfId="0" applyNumberForma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1" fillId="0" borderId="2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6"/>
  <sheetViews>
    <sheetView showGridLines="0" tabSelected="1" view="pageBreakPreview" zoomScale="130" zoomScaleNormal="130" zoomScaleSheetLayoutView="130" workbookViewId="0">
      <selection activeCell="M22" sqref="M22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9" customWidth="1"/>
    <col min="6" max="6" width="14.28515625" bestFit="1" customWidth="1"/>
    <col min="7" max="7" width="13.85546875" customWidth="1"/>
    <col min="8" max="8" width="10.28515625" style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50" t="s">
        <v>24</v>
      </c>
      <c r="B4" s="50"/>
      <c r="C4" s="50"/>
      <c r="D4" s="50"/>
      <c r="E4" s="50"/>
      <c r="F4" s="50"/>
      <c r="G4" s="50"/>
      <c r="H4" s="50"/>
      <c r="I4" s="50"/>
    </row>
    <row r="5" spans="1:10" ht="18.75" customHeight="1" x14ac:dyDescent="0.25"/>
    <row r="6" spans="1:10" ht="18.75" customHeight="1" x14ac:dyDescent="0.25">
      <c r="A6" s="42" t="s">
        <v>3</v>
      </c>
      <c r="B6" s="43"/>
      <c r="C6" s="43"/>
      <c r="D6" s="43"/>
      <c r="E6" s="11" t="s">
        <v>4</v>
      </c>
      <c r="F6" s="51" t="s">
        <v>5</v>
      </c>
      <c r="G6" s="52"/>
      <c r="H6" s="52"/>
      <c r="I6" s="53"/>
      <c r="J6" s="10"/>
    </row>
    <row r="7" spans="1:10" ht="18.75" customHeight="1" x14ac:dyDescent="0.25">
      <c r="A7" s="44">
        <v>1</v>
      </c>
      <c r="B7" s="12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4" t="s">
        <v>13</v>
      </c>
      <c r="J7" s="10"/>
    </row>
    <row r="8" spans="1:10" ht="30.75" customHeight="1" x14ac:dyDescent="0.25">
      <c r="A8" s="44"/>
      <c r="B8" s="15">
        <v>42719</v>
      </c>
      <c r="C8" s="38" t="s">
        <v>26</v>
      </c>
      <c r="D8" s="38" t="s">
        <v>14</v>
      </c>
      <c r="E8" s="54" t="s">
        <v>27</v>
      </c>
      <c r="F8" s="32" t="s">
        <v>15</v>
      </c>
      <c r="G8" s="33">
        <v>0.75</v>
      </c>
      <c r="H8" s="34" t="s">
        <v>28</v>
      </c>
      <c r="I8" s="22">
        <f>G8*4248.4</f>
        <v>3186.2999999999997</v>
      </c>
      <c r="J8" s="10"/>
    </row>
    <row r="9" spans="1:10" ht="18.75" customHeight="1" x14ac:dyDescent="0.25">
      <c r="A9" s="45" t="s">
        <v>0</v>
      </c>
      <c r="B9" s="46"/>
      <c r="C9" s="46"/>
      <c r="D9" s="46"/>
      <c r="E9" s="46"/>
      <c r="F9" s="46"/>
      <c r="G9" s="46"/>
      <c r="H9" s="46"/>
      <c r="I9" s="17">
        <f>I8</f>
        <v>3186.2999999999997</v>
      </c>
      <c r="J9" s="10"/>
    </row>
    <row r="10" spans="1:10" ht="18.75" customHeight="1" x14ac:dyDescent="0.25">
      <c r="A10" s="44">
        <v>1</v>
      </c>
      <c r="B10" s="12" t="s">
        <v>6</v>
      </c>
      <c r="C10" s="13" t="s">
        <v>7</v>
      </c>
      <c r="D10" s="13" t="s">
        <v>8</v>
      </c>
      <c r="E10" s="13" t="s">
        <v>9</v>
      </c>
      <c r="F10" s="13" t="s">
        <v>10</v>
      </c>
      <c r="G10" s="13" t="s">
        <v>11</v>
      </c>
      <c r="H10" s="13" t="s">
        <v>12</v>
      </c>
      <c r="I10" s="14" t="s">
        <v>13</v>
      </c>
    </row>
    <row r="11" spans="1:10" ht="45" x14ac:dyDescent="0.25">
      <c r="A11" s="44"/>
      <c r="B11" s="15">
        <v>42727</v>
      </c>
      <c r="C11" s="16" t="s">
        <v>29</v>
      </c>
      <c r="D11" s="16" t="s">
        <v>14</v>
      </c>
      <c r="E11" s="16" t="s">
        <v>30</v>
      </c>
      <c r="F11" s="19" t="s">
        <v>16</v>
      </c>
      <c r="G11" s="20">
        <v>486</v>
      </c>
      <c r="H11" s="21">
        <v>6</v>
      </c>
      <c r="I11" s="22">
        <f>G11*H11</f>
        <v>2916</v>
      </c>
    </row>
    <row r="12" spans="1:10" ht="18.75" customHeight="1" x14ac:dyDescent="0.25">
      <c r="A12" s="45" t="s">
        <v>0</v>
      </c>
      <c r="B12" s="46"/>
      <c r="C12" s="46"/>
      <c r="D12" s="46"/>
      <c r="E12" s="46"/>
      <c r="F12" s="46"/>
      <c r="G12" s="46"/>
      <c r="H12" s="46"/>
      <c r="I12" s="17">
        <f>I11</f>
        <v>2916</v>
      </c>
    </row>
    <row r="13" spans="1:10" ht="9" customHeight="1" x14ac:dyDescent="0.25">
      <c r="H13" s="28"/>
    </row>
    <row r="14" spans="1:10" ht="18.75" x14ac:dyDescent="0.25">
      <c r="A14" s="42" t="s">
        <v>17</v>
      </c>
      <c r="B14" s="43"/>
      <c r="C14" s="43"/>
      <c r="D14" s="43"/>
      <c r="E14" s="11" t="s">
        <v>4</v>
      </c>
      <c r="F14" s="18" t="s">
        <v>18</v>
      </c>
      <c r="G14" s="29"/>
      <c r="H14" s="30"/>
      <c r="I14" s="31"/>
    </row>
    <row r="15" spans="1:10" x14ac:dyDescent="0.25">
      <c r="A15" s="47">
        <v>3</v>
      </c>
      <c r="B15" s="12" t="s">
        <v>6</v>
      </c>
      <c r="C15" s="13" t="s">
        <v>7</v>
      </c>
      <c r="D15" s="13" t="s">
        <v>8</v>
      </c>
      <c r="E15" s="13" t="s">
        <v>9</v>
      </c>
      <c r="F15" s="13" t="s">
        <v>10</v>
      </c>
      <c r="G15" s="13" t="s">
        <v>11</v>
      </c>
      <c r="H15" s="13" t="s">
        <v>12</v>
      </c>
      <c r="I15" s="14" t="s">
        <v>13</v>
      </c>
    </row>
    <row r="16" spans="1:10" ht="30" x14ac:dyDescent="0.25">
      <c r="A16" s="48"/>
      <c r="B16" s="23">
        <v>42727</v>
      </c>
      <c r="C16" s="24" t="s">
        <v>32</v>
      </c>
      <c r="D16" s="32" t="s">
        <v>14</v>
      </c>
      <c r="E16" s="36" t="s">
        <v>31</v>
      </c>
      <c r="F16" s="32" t="s">
        <v>19</v>
      </c>
      <c r="G16" s="33">
        <v>486</v>
      </c>
      <c r="H16" s="34">
        <v>4</v>
      </c>
      <c r="I16" s="35">
        <f>G16*H16</f>
        <v>1944</v>
      </c>
    </row>
    <row r="17" spans="1:10" x14ac:dyDescent="0.25">
      <c r="A17" s="39" t="s">
        <v>0</v>
      </c>
      <c r="B17" s="40"/>
      <c r="C17" s="40"/>
      <c r="D17" s="40"/>
      <c r="E17" s="40"/>
      <c r="F17" s="40"/>
      <c r="G17" s="40"/>
      <c r="H17" s="41"/>
      <c r="I17" s="17">
        <f>SUM(I16:I16)</f>
        <v>1944</v>
      </c>
    </row>
    <row r="18" spans="1:10" ht="8.25" customHeight="1" x14ac:dyDescent="0.25">
      <c r="H18" s="6"/>
      <c r="I18" s="9"/>
    </row>
    <row r="19" spans="1:10" ht="18.75" x14ac:dyDescent="0.25">
      <c r="A19" s="42" t="s">
        <v>22</v>
      </c>
      <c r="B19" s="43"/>
      <c r="C19" s="43"/>
      <c r="D19" s="43"/>
      <c r="E19" s="11" t="s">
        <v>4</v>
      </c>
      <c r="F19" s="25" t="s">
        <v>23</v>
      </c>
      <c r="G19" s="29"/>
      <c r="H19" s="30"/>
      <c r="I19" s="31"/>
    </row>
    <row r="20" spans="1:10" x14ac:dyDescent="0.25">
      <c r="A20" s="47">
        <v>4</v>
      </c>
      <c r="B20" s="12" t="s">
        <v>6</v>
      </c>
      <c r="C20" s="13" t="s">
        <v>7</v>
      </c>
      <c r="D20" s="13" t="s">
        <v>8</v>
      </c>
      <c r="E20" s="13" t="s">
        <v>9</v>
      </c>
      <c r="F20" s="13" t="s">
        <v>10</v>
      </c>
      <c r="G20" s="13" t="s">
        <v>11</v>
      </c>
      <c r="H20" s="13" t="s">
        <v>12</v>
      </c>
      <c r="I20" s="14" t="s">
        <v>13</v>
      </c>
    </row>
    <row r="21" spans="1:10" ht="30" x14ac:dyDescent="0.25">
      <c r="A21" s="48"/>
      <c r="B21" s="37">
        <v>42727</v>
      </c>
      <c r="C21" s="27" t="s">
        <v>32</v>
      </c>
      <c r="D21" s="32" t="s">
        <v>14</v>
      </c>
      <c r="E21" s="36" t="s">
        <v>33</v>
      </c>
      <c r="F21" s="32" t="s">
        <v>19</v>
      </c>
      <c r="G21" s="33">
        <v>486</v>
      </c>
      <c r="H21" s="34">
        <v>3</v>
      </c>
      <c r="I21" s="35">
        <f>G21*H21</f>
        <v>1458</v>
      </c>
      <c r="J21" s="55" t="s">
        <v>34</v>
      </c>
    </row>
    <row r="22" spans="1:10" x14ac:dyDescent="0.25">
      <c r="A22" s="39" t="s">
        <v>0</v>
      </c>
      <c r="B22" s="40"/>
      <c r="C22" s="40"/>
      <c r="D22" s="40"/>
      <c r="E22" s="40"/>
      <c r="F22" s="40"/>
      <c r="G22" s="40"/>
      <c r="H22" s="41"/>
      <c r="I22" s="17">
        <f>SUM(I21:I21)</f>
        <v>1458</v>
      </c>
    </row>
    <row r="23" spans="1:10" ht="28.5" customHeight="1" x14ac:dyDescent="0.25">
      <c r="G23" s="56" t="s">
        <v>36</v>
      </c>
      <c r="H23" s="56"/>
      <c r="I23" s="56"/>
    </row>
    <row r="24" spans="1:10" ht="18.75" x14ac:dyDescent="0.25">
      <c r="A24" s="42" t="s">
        <v>20</v>
      </c>
      <c r="B24" s="43"/>
      <c r="C24" s="43"/>
      <c r="D24" s="43"/>
      <c r="E24" s="11" t="s">
        <v>4</v>
      </c>
      <c r="F24" s="18" t="s">
        <v>21</v>
      </c>
      <c r="G24" s="29"/>
      <c r="H24" s="30"/>
      <c r="I24" s="31"/>
    </row>
    <row r="25" spans="1:10" x14ac:dyDescent="0.25">
      <c r="A25" s="47">
        <v>5</v>
      </c>
      <c r="B25" s="12" t="s">
        <v>6</v>
      </c>
      <c r="C25" s="13" t="s">
        <v>7</v>
      </c>
      <c r="D25" s="13" t="s">
        <v>8</v>
      </c>
      <c r="E25" s="13" t="s">
        <v>9</v>
      </c>
      <c r="F25" s="13" t="s">
        <v>10</v>
      </c>
      <c r="G25" s="13" t="s">
        <v>11</v>
      </c>
      <c r="H25" s="13" t="s">
        <v>12</v>
      </c>
      <c r="I25" s="14" t="s">
        <v>13</v>
      </c>
    </row>
    <row r="26" spans="1:10" ht="30" x14ac:dyDescent="0.25">
      <c r="A26" s="48"/>
      <c r="B26" s="26">
        <v>42727</v>
      </c>
      <c r="C26" s="27" t="s">
        <v>35</v>
      </c>
      <c r="D26" s="32" t="s">
        <v>14</v>
      </c>
      <c r="E26" s="36">
        <v>42724</v>
      </c>
      <c r="F26" s="32" t="s">
        <v>19</v>
      </c>
      <c r="G26" s="33">
        <v>486</v>
      </c>
      <c r="H26" s="34">
        <v>0.5</v>
      </c>
      <c r="I26" s="35">
        <f>G26*H26</f>
        <v>243</v>
      </c>
    </row>
    <row r="27" spans="1:10" x14ac:dyDescent="0.25">
      <c r="A27" s="39" t="s">
        <v>0</v>
      </c>
      <c r="B27" s="40"/>
      <c r="C27" s="40"/>
      <c r="D27" s="40"/>
      <c r="E27" s="40"/>
      <c r="F27" s="40"/>
      <c r="G27" s="40"/>
      <c r="H27" s="41"/>
      <c r="I27" s="17">
        <f>SUM(I26:I26)</f>
        <v>243</v>
      </c>
    </row>
    <row r="28" spans="1:10" x14ac:dyDescent="0.25">
      <c r="H28" s="6"/>
      <c r="I28" s="9"/>
    </row>
    <row r="29" spans="1:10" x14ac:dyDescent="0.25">
      <c r="H29" s="6" t="s">
        <v>0</v>
      </c>
      <c r="I29" s="9">
        <f>I27+I22+I17+I12+I9</f>
        <v>9747.2999999999993</v>
      </c>
      <c r="J29">
        <v>1</v>
      </c>
    </row>
    <row r="30" spans="1:10" ht="18.75" x14ac:dyDescent="0.3">
      <c r="A30" s="50" t="s">
        <v>25</v>
      </c>
      <c r="B30" s="50"/>
      <c r="C30" s="50"/>
      <c r="D30" s="50"/>
      <c r="E30" s="50"/>
      <c r="F30" s="50"/>
      <c r="G30" s="50"/>
      <c r="H30" s="50"/>
      <c r="I30" s="50"/>
    </row>
    <row r="32" spans="1:10" x14ac:dyDescent="0.25">
      <c r="A32" s="49" t="s">
        <v>2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0" x14ac:dyDescent="0.25">
      <c r="A33" s="3"/>
      <c r="B33" s="3"/>
      <c r="C33" s="3"/>
      <c r="D33" s="3"/>
      <c r="E33" s="3"/>
      <c r="F33" s="3"/>
      <c r="H33" s="7"/>
      <c r="I33" s="4"/>
      <c r="J33" s="5"/>
    </row>
    <row r="34" spans="1:10" x14ac:dyDescent="0.25">
      <c r="A34" s="2" t="s">
        <v>1</v>
      </c>
      <c r="B34" s="2"/>
      <c r="C34" s="2"/>
      <c r="D34" s="2"/>
      <c r="E34" s="2"/>
      <c r="F34" s="2"/>
      <c r="G34" s="2"/>
      <c r="H34" s="6" t="s">
        <v>0</v>
      </c>
      <c r="I34" s="9">
        <v>0</v>
      </c>
      <c r="J34" s="8"/>
    </row>
    <row r="35" spans="1:10" x14ac:dyDescent="0.25">
      <c r="A35" s="2"/>
      <c r="B35" s="2"/>
      <c r="C35" s="2"/>
      <c r="D35" s="2"/>
      <c r="E35" s="2"/>
      <c r="F35" s="2"/>
      <c r="G35" s="2"/>
      <c r="H35" s="6"/>
      <c r="I35" s="9"/>
      <c r="J35" s="8"/>
    </row>
    <row r="36" spans="1:10" x14ac:dyDescent="0.25">
      <c r="A36" s="2"/>
      <c r="B36" s="2"/>
      <c r="C36" s="2"/>
      <c r="D36" s="2"/>
      <c r="E36" s="2"/>
      <c r="F36" s="2"/>
      <c r="G36" s="2"/>
      <c r="H36" s="6"/>
      <c r="I36" s="9"/>
      <c r="J36" s="8"/>
    </row>
    <row r="37" spans="1:10" x14ac:dyDescent="0.25">
      <c r="A37" s="2"/>
      <c r="B37" s="2"/>
      <c r="C37" s="2"/>
      <c r="D37" s="2"/>
      <c r="E37" s="2"/>
      <c r="F37" s="2"/>
      <c r="G37" s="2"/>
      <c r="H37" s="6"/>
      <c r="I37" s="9"/>
      <c r="J37" s="8"/>
    </row>
    <row r="38" spans="1:10" x14ac:dyDescent="0.25">
      <c r="A38" s="2"/>
      <c r="B38" s="2"/>
      <c r="C38" s="2"/>
      <c r="D38" s="2"/>
      <c r="E38" s="2"/>
      <c r="F38" s="2"/>
      <c r="G38" s="2"/>
      <c r="H38" s="6"/>
      <c r="I38" s="9"/>
      <c r="J38" s="8"/>
    </row>
    <row r="39" spans="1:10" x14ac:dyDescent="0.25">
      <c r="A39" s="2"/>
      <c r="B39" s="2"/>
      <c r="C39" s="2"/>
      <c r="D39" s="2"/>
      <c r="E39" s="2"/>
      <c r="F39" s="2"/>
      <c r="G39" s="2"/>
      <c r="H39" s="6"/>
      <c r="I39" s="9"/>
      <c r="J39" s="8"/>
    </row>
    <row r="40" spans="1:10" x14ac:dyDescent="0.25">
      <c r="A40" s="2"/>
      <c r="B40" s="2"/>
      <c r="C40" s="2"/>
      <c r="D40" s="2"/>
      <c r="E40" s="2"/>
      <c r="F40" s="2"/>
      <c r="G40" s="2"/>
      <c r="H40" s="6"/>
      <c r="I40" s="9"/>
      <c r="J40" s="8"/>
    </row>
    <row r="41" spans="1:10" x14ac:dyDescent="0.25">
      <c r="A41" s="2"/>
      <c r="B41" s="2"/>
      <c r="C41" s="2"/>
      <c r="D41" s="2"/>
      <c r="E41" s="2"/>
      <c r="F41" s="2"/>
      <c r="G41" s="2"/>
      <c r="H41" s="6"/>
      <c r="I41" s="9"/>
      <c r="J41" s="8"/>
    </row>
    <row r="42" spans="1:10" x14ac:dyDescent="0.25">
      <c r="A42" s="2"/>
      <c r="B42" s="2"/>
      <c r="C42" s="2"/>
      <c r="D42" s="2"/>
      <c r="E42" s="2"/>
      <c r="F42" s="2"/>
      <c r="G42" s="2"/>
      <c r="H42" s="6"/>
      <c r="I42" s="9"/>
      <c r="J42" s="8"/>
    </row>
    <row r="43" spans="1:10" x14ac:dyDescent="0.25">
      <c r="A43" s="2"/>
      <c r="B43" s="2"/>
      <c r="C43" s="2"/>
      <c r="D43" s="2"/>
      <c r="E43" s="2"/>
      <c r="F43" s="2"/>
      <c r="G43" s="2"/>
      <c r="H43" s="6"/>
      <c r="I43" s="9"/>
      <c r="J43" s="8"/>
    </row>
    <row r="44" spans="1:10" x14ac:dyDescent="0.25">
      <c r="A44" s="2"/>
      <c r="B44" s="2"/>
      <c r="C44" s="2"/>
      <c r="D44" s="2"/>
      <c r="E44" s="2"/>
      <c r="F44" s="2"/>
      <c r="G44" s="2"/>
      <c r="H44" s="6"/>
      <c r="I44" s="9"/>
      <c r="J44" s="8"/>
    </row>
    <row r="45" spans="1:10" x14ac:dyDescent="0.25">
      <c r="A45" s="2"/>
      <c r="B45" s="2"/>
      <c r="C45" s="2"/>
      <c r="D45" s="2"/>
      <c r="E45" s="2"/>
      <c r="F45" s="2"/>
      <c r="G45" s="2"/>
      <c r="H45" s="6"/>
      <c r="I45" s="9"/>
      <c r="J45" s="8"/>
    </row>
    <row r="46" spans="1:10" x14ac:dyDescent="0.25">
      <c r="A46" s="2"/>
      <c r="B46" s="2"/>
      <c r="C46" s="2"/>
      <c r="D46" s="2"/>
      <c r="E46" s="2"/>
      <c r="F46" s="2"/>
      <c r="G46" s="2"/>
      <c r="H46" s="6"/>
      <c r="I46" s="9"/>
      <c r="J46" s="8"/>
    </row>
    <row r="47" spans="1:10" x14ac:dyDescent="0.25">
      <c r="A47" s="2"/>
      <c r="B47" s="2"/>
      <c r="C47" s="2"/>
      <c r="D47" s="2"/>
      <c r="E47" s="2"/>
      <c r="F47" s="2"/>
      <c r="G47" s="2"/>
      <c r="H47" s="6"/>
      <c r="I47" s="9"/>
      <c r="J47" s="8"/>
    </row>
    <row r="48" spans="1:10" x14ac:dyDescent="0.25">
      <c r="A48" s="2"/>
      <c r="B48" s="2"/>
      <c r="C48" s="2"/>
      <c r="D48" s="2"/>
      <c r="E48" s="2"/>
      <c r="F48" s="2"/>
      <c r="G48" s="2"/>
      <c r="H48" s="6"/>
      <c r="I48" s="9"/>
      <c r="J48" s="8"/>
    </row>
    <row r="49" spans="1:10" x14ac:dyDescent="0.25">
      <c r="A49" s="2"/>
      <c r="B49" s="2"/>
      <c r="C49" s="2"/>
      <c r="D49" s="2"/>
      <c r="E49" s="2"/>
      <c r="F49" s="2"/>
      <c r="G49" s="2"/>
      <c r="H49" s="6"/>
      <c r="I49" s="9"/>
      <c r="J49" s="8"/>
    </row>
    <row r="50" spans="1:10" x14ac:dyDescent="0.25">
      <c r="A50" s="2"/>
      <c r="B50" s="2"/>
      <c r="C50" s="2"/>
      <c r="D50" s="2"/>
      <c r="E50" s="2"/>
      <c r="F50" s="2"/>
      <c r="G50" s="2"/>
      <c r="H50" s="6"/>
      <c r="I50" s="9"/>
      <c r="J50" s="8"/>
    </row>
    <row r="51" spans="1:10" x14ac:dyDescent="0.25">
      <c r="A51" s="2"/>
      <c r="B51" s="2"/>
      <c r="C51" s="2"/>
      <c r="D51" s="2"/>
      <c r="E51" s="2"/>
      <c r="F51" s="2"/>
      <c r="G51" s="2"/>
      <c r="H51" s="6"/>
      <c r="I51" s="9"/>
      <c r="J51" s="8"/>
    </row>
    <row r="52" spans="1:10" x14ac:dyDescent="0.25">
      <c r="A52" s="2"/>
      <c r="B52" s="2"/>
      <c r="C52" s="2"/>
      <c r="D52" s="2"/>
      <c r="E52" s="2"/>
      <c r="F52" s="2"/>
      <c r="G52" s="2"/>
      <c r="H52" s="6"/>
      <c r="I52" s="9"/>
      <c r="J52" s="8"/>
    </row>
    <row r="53" spans="1:10" x14ac:dyDescent="0.25">
      <c r="A53" s="2"/>
      <c r="B53" s="2"/>
      <c r="C53" s="2"/>
      <c r="D53" s="2"/>
      <c r="E53" s="2"/>
      <c r="F53" s="2"/>
      <c r="G53" s="2"/>
      <c r="H53" s="6"/>
      <c r="I53" s="9"/>
      <c r="J53" s="8"/>
    </row>
    <row r="54" spans="1:10" x14ac:dyDescent="0.25">
      <c r="A54" s="2"/>
      <c r="B54" s="2"/>
      <c r="C54" s="2"/>
      <c r="D54" s="2"/>
      <c r="E54" s="2"/>
      <c r="F54" s="2"/>
      <c r="G54" s="2"/>
      <c r="H54" s="6"/>
      <c r="I54" s="9"/>
      <c r="J54" s="8"/>
    </row>
    <row r="55" spans="1:10" x14ac:dyDescent="0.25">
      <c r="A55" s="2"/>
      <c r="B55" s="2"/>
      <c r="C55" s="2"/>
      <c r="D55" s="2"/>
      <c r="E55" s="2"/>
      <c r="F55" s="2"/>
      <c r="G55" s="2"/>
      <c r="H55" s="6"/>
      <c r="I55" s="9"/>
      <c r="J55" s="8"/>
    </row>
    <row r="56" spans="1:10" x14ac:dyDescent="0.25">
      <c r="A56" s="2"/>
      <c r="B56" s="2"/>
      <c r="C56" s="2"/>
      <c r="D56" s="2"/>
      <c r="E56" s="2"/>
      <c r="F56" s="2"/>
      <c r="G56" s="2"/>
      <c r="H56" s="6"/>
      <c r="I56" s="9"/>
      <c r="J56" s="8"/>
    </row>
    <row r="57" spans="1:10" x14ac:dyDescent="0.25">
      <c r="A57" s="2"/>
      <c r="B57" s="2"/>
      <c r="C57" s="2"/>
      <c r="D57" s="2"/>
      <c r="E57" s="2"/>
      <c r="F57" s="2"/>
      <c r="G57" s="2"/>
      <c r="H57" s="6"/>
      <c r="I57" s="9"/>
      <c r="J57" s="8"/>
    </row>
    <row r="58" spans="1:10" x14ac:dyDescent="0.25">
      <c r="A58" s="2"/>
      <c r="B58" s="2"/>
      <c r="C58" s="2"/>
      <c r="D58" s="2"/>
      <c r="E58" s="2"/>
      <c r="F58" s="2"/>
      <c r="G58" s="2"/>
      <c r="H58" s="6"/>
      <c r="I58" s="9"/>
      <c r="J58" s="8"/>
    </row>
    <row r="59" spans="1:10" x14ac:dyDescent="0.25">
      <c r="A59" s="2"/>
      <c r="B59" s="2"/>
      <c r="C59" s="2"/>
      <c r="D59" s="2"/>
      <c r="E59" s="2"/>
      <c r="F59" s="2"/>
      <c r="G59" s="2"/>
      <c r="H59" s="6"/>
      <c r="I59" s="9"/>
      <c r="J59" s="8"/>
    </row>
    <row r="60" spans="1:10" x14ac:dyDescent="0.25">
      <c r="A60" s="2"/>
      <c r="B60" s="2"/>
      <c r="C60" s="2"/>
      <c r="D60" s="2"/>
      <c r="E60" s="2"/>
      <c r="F60" s="2"/>
      <c r="G60" s="2"/>
      <c r="H60" s="6"/>
      <c r="I60" s="9"/>
      <c r="J60" s="8"/>
    </row>
    <row r="61" spans="1:10" x14ac:dyDescent="0.25">
      <c r="A61" s="2"/>
      <c r="B61" s="2"/>
      <c r="C61" s="2"/>
      <c r="D61" s="2"/>
      <c r="E61" s="2"/>
      <c r="F61" s="2"/>
      <c r="G61" s="2"/>
      <c r="H61" s="6"/>
      <c r="I61" s="9"/>
      <c r="J61" s="8"/>
    </row>
    <row r="62" spans="1:10" x14ac:dyDescent="0.25">
      <c r="A62" s="2"/>
      <c r="B62" s="2"/>
      <c r="C62" s="2"/>
      <c r="D62" s="2"/>
      <c r="E62" s="2"/>
      <c r="F62" s="2"/>
      <c r="G62" s="2"/>
      <c r="H62" s="6"/>
      <c r="I62" s="9"/>
      <c r="J62" s="8"/>
    </row>
    <row r="63" spans="1:10" x14ac:dyDescent="0.25">
      <c r="A63" s="2"/>
      <c r="B63" s="2"/>
      <c r="C63" s="2"/>
      <c r="D63" s="2"/>
      <c r="E63" s="2"/>
      <c r="F63" s="2"/>
      <c r="G63" s="2"/>
      <c r="H63" s="6"/>
      <c r="I63" s="9"/>
      <c r="J63" s="8"/>
    </row>
    <row r="64" spans="1:10" x14ac:dyDescent="0.25">
      <c r="A64" s="2"/>
      <c r="B64" s="2"/>
      <c r="C64" s="2"/>
      <c r="D64" s="2"/>
      <c r="E64" s="2"/>
      <c r="F64" s="2"/>
      <c r="G64" s="2"/>
      <c r="H64" s="6"/>
      <c r="I64" s="9"/>
      <c r="J64" s="8"/>
    </row>
    <row r="65" spans="1:10" x14ac:dyDescent="0.25">
      <c r="A65" s="2"/>
      <c r="B65" s="2"/>
      <c r="C65" s="2"/>
      <c r="D65" s="2"/>
      <c r="E65" s="2"/>
      <c r="F65" s="2"/>
      <c r="G65" s="2"/>
      <c r="H65" s="6"/>
      <c r="I65" s="9"/>
      <c r="J65" s="8"/>
    </row>
    <row r="66" spans="1:10" x14ac:dyDescent="0.25">
      <c r="A66" s="2"/>
      <c r="B66" s="2"/>
      <c r="C66" s="2"/>
      <c r="D66" s="2"/>
      <c r="E66" s="2"/>
      <c r="F66" s="2"/>
      <c r="G66" s="2"/>
      <c r="H66" s="6"/>
      <c r="I66" s="9"/>
      <c r="J66">
        <v>2</v>
      </c>
    </row>
  </sheetData>
  <mergeCells count="19">
    <mergeCell ref="A25:A26"/>
    <mergeCell ref="A27:H27"/>
    <mergeCell ref="A32:J32"/>
    <mergeCell ref="A4:I4"/>
    <mergeCell ref="A30:I30"/>
    <mergeCell ref="A6:D6"/>
    <mergeCell ref="F6:I6"/>
    <mergeCell ref="A10:A11"/>
    <mergeCell ref="A12:H12"/>
    <mergeCell ref="A15:A16"/>
    <mergeCell ref="A7:A8"/>
    <mergeCell ref="A9:H9"/>
    <mergeCell ref="G23:I23"/>
    <mergeCell ref="A17:H17"/>
    <mergeCell ref="A24:D24"/>
    <mergeCell ref="A14:D14"/>
    <mergeCell ref="A19:D19"/>
    <mergeCell ref="A20:A21"/>
    <mergeCell ref="A22:H22"/>
  </mergeCells>
  <pageMargins left="0.511811024" right="0.511811024" top="0.78740157499999996" bottom="0.78740157499999996" header="0.31496062000000002" footer="0.31496062000000002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2017-10-09T20:17:56Z</cp:lastPrinted>
  <dcterms:created xsi:type="dcterms:W3CDTF">2017-09-15T20:48:28Z</dcterms:created>
  <dcterms:modified xsi:type="dcterms:W3CDTF">2017-10-09T20:18:22Z</dcterms:modified>
</cp:coreProperties>
</file>