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5\"/>
    </mc:Choice>
  </mc:AlternateContent>
  <bookViews>
    <workbookView xWindow="0" yWindow="0" windowWidth="28800" windowHeight="11325"/>
  </bookViews>
  <sheets>
    <sheet name="2015" sheetId="2" r:id="rId1"/>
  </sheets>
  <definedNames>
    <definedName name="_xlnm.Print_Area" localSheetId="0">'2015'!$A$1:$I$66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H23" i="2"/>
  <c r="H19" i="2"/>
  <c r="H62" i="2"/>
  <c r="H63" i="2" l="1"/>
  <c r="H59" i="2"/>
  <c r="H43" i="2" l="1"/>
  <c r="H37" i="2"/>
  <c r="H29" i="2"/>
  <c r="H15" i="2"/>
  <c r="H11" i="2"/>
  <c r="H7" i="2"/>
  <c r="H45" i="2" l="1"/>
  <c r="H53" i="2" l="1"/>
  <c r="H65" i="2" l="1"/>
</calcChain>
</file>

<file path=xl/sharedStrings.xml><?xml version="1.0" encoding="utf-8"?>
<sst xmlns="http://schemas.openxmlformats.org/spreadsheetml/2006/main" count="187" uniqueCount="52">
  <si>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</si>
  <si>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</si>
  <si>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</si>
  <si>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</si>
  <si>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</si>
  <si>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</si>
  <si>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</si>
  <si>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</si>
  <si>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FATURA</t>
  </si>
  <si>
    <t>AZUL</t>
  </si>
  <si>
    <t>Funcionário</t>
  </si>
  <si>
    <t>RELAÇÃO DE PASSAGENS AÉREAS ADQUIRIDAS A CONSELHEIROS E CONVIDADOS DO CAU/ES EM 04-2015</t>
  </si>
  <si>
    <t>RELAÇÃO DE PASSAGENS AÉREAS ADQUIRIDAS A FUNCIONÁRIOS DO CAU/ES EM 04-2015</t>
  </si>
  <si>
    <t>Tito Augusto Abreu de Carvalho</t>
  </si>
  <si>
    <t>Conselheiro</t>
  </si>
  <si>
    <t>020840.0  Marfly</t>
  </si>
  <si>
    <t>U81QWS</t>
  </si>
  <si>
    <t>Reunião com o Presidente do CAU/BR, Haroldo Pinheiro, em Brasília-DF</t>
  </si>
  <si>
    <t>VIX/BHZ/BSB</t>
  </si>
  <si>
    <t>BSB/BHZ/VIX</t>
  </si>
  <si>
    <t>TAM</t>
  </si>
  <si>
    <t>29DM2M</t>
  </si>
  <si>
    <t>18º Fórum de Presidentes do CAU, em Natal-RN</t>
  </si>
  <si>
    <t>VIX/BSB/NAT</t>
  </si>
  <si>
    <t>NAT/GIG/VIX</t>
  </si>
  <si>
    <t>3IQBWS</t>
  </si>
  <si>
    <t>13ª Reunião Plenária Ampliada do CAU/BR, em Brasília-DF</t>
  </si>
  <si>
    <t>VIX/BSB</t>
  </si>
  <si>
    <t>BSB/VIX</t>
  </si>
  <si>
    <t>André Luiz de Souza</t>
  </si>
  <si>
    <t>2YUV6Z</t>
  </si>
  <si>
    <t>OD6H3N</t>
  </si>
  <si>
    <t>I Seminário Regional da Comissão de Ética e Disciplina, em São Paulo-SP</t>
  </si>
  <si>
    <t>VIX/CGH</t>
  </si>
  <si>
    <t>CGH/BHZ/VIX</t>
  </si>
  <si>
    <t>Vilmar Medeiros</t>
  </si>
  <si>
    <t>Convidado</t>
  </si>
  <si>
    <t>NFQLHH</t>
  </si>
  <si>
    <t>Fechamento da contabilidade do CAU/ES</t>
  </si>
  <si>
    <t>RG33XX</t>
  </si>
  <si>
    <t>VIX/GRU/BSB</t>
  </si>
  <si>
    <t>Guilherme Amaral</t>
  </si>
  <si>
    <t>W74S3S</t>
  </si>
  <si>
    <t>Wiviane Lombardi Broco</t>
  </si>
  <si>
    <t>X4P75L</t>
  </si>
  <si>
    <t>I Seminário Nacional Técnico, em Brasília-DF</t>
  </si>
  <si>
    <t>2WWLC9</t>
  </si>
  <si>
    <t>Patricia Cordeiro</t>
  </si>
  <si>
    <t>CGH/VIX</t>
  </si>
  <si>
    <t>021199.0  Marfly</t>
  </si>
  <si>
    <t>021128.1  Marfly</t>
  </si>
  <si>
    <t>Remarcação da Reunião com Presidente do CAU/BR Haroldo Pinheiro, em 25/03/2015.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</si>
</sst>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4" fontId="0" fillId="5" borderId="14" xfId="0" applyNumberFormat="1" applyFill="1" applyBorder="1" applyAlignment="1">
      <alignment horizontal="center" vertical="center"/>
    </xf>
    <xf numFmtId="44" fontId="0" fillId="5" borderId="16" xfId="0" applyNumberFormat="1" applyFill="1" applyBorder="1" applyAlignment="1">
      <alignment horizontal="center" vertical="center"/>
    </xf>
    <xf numFmtId="0" fontId="0" fillId="5" borderId="0" xfId="0" applyFont="1" applyFill="1" applyBorder="1" applyAlignment="1"/>
    <xf numFmtId="44" fontId="0" fillId="5" borderId="14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view="pageBreakPreview" topLeftCell="A43" zoomScale="130" zoomScaleNormal="130" zoomScaleSheetLayoutView="130" workbookViewId="0">
      <selection activeCell="A43" sqref="A43:G43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1" width="13.7109375" bestFit="1" customWidth="1"/>
  </cols>
  <sheetData>
    <row r="1" spans="1:9" ht="2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ht="8.25" customHeight="1" x14ac:dyDescent="0.25"/>
    <row r="3" spans="1:9" ht="18.75" x14ac:dyDescent="0.25">
      <c r="A3" s="22" t="s">
        <v>13</v>
      </c>
      <c r="B3" s="23"/>
      <c r="C3" s="23"/>
      <c r="D3" s="23"/>
      <c r="E3" s="23"/>
      <c r="F3" s="23"/>
      <c r="G3" s="24" t="s">
        <v>14</v>
      </c>
      <c r="H3" s="25"/>
      <c r="I3" s="35"/>
    </row>
    <row r="4" spans="1:9" ht="23.25" customHeight="1" x14ac:dyDescent="0.25">
      <c r="A4" s="26">
        <v>1</v>
      </c>
      <c r="B4" s="9" t="s">
        <v>8</v>
      </c>
      <c r="C4" s="9" t="s">
        <v>5</v>
      </c>
      <c r="D4" s="9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3"/>
    </row>
    <row r="5" spans="1:9" x14ac:dyDescent="0.25">
      <c r="A5" s="27"/>
      <c r="B5" s="29" t="s">
        <v>15</v>
      </c>
      <c r="C5" s="14" t="s">
        <v>9</v>
      </c>
      <c r="D5" s="19" t="s">
        <v>16</v>
      </c>
      <c r="E5" s="31" t="s">
        <v>17</v>
      </c>
      <c r="F5" s="10" t="s">
        <v>18</v>
      </c>
      <c r="G5" s="11">
        <v>42088</v>
      </c>
      <c r="H5" s="33">
        <v>1527.17</v>
      </c>
      <c r="I5" s="13"/>
    </row>
    <row r="6" spans="1:9" x14ac:dyDescent="0.25">
      <c r="A6" s="28"/>
      <c r="B6" s="30"/>
      <c r="C6" s="14" t="s">
        <v>9</v>
      </c>
      <c r="D6" s="20"/>
      <c r="E6" s="32"/>
      <c r="F6" s="10" t="s">
        <v>19</v>
      </c>
      <c r="G6" s="11">
        <v>42088</v>
      </c>
      <c r="H6" s="34"/>
      <c r="I6" s="13"/>
    </row>
    <row r="7" spans="1:9" x14ac:dyDescent="0.25">
      <c r="A7" s="15" t="s">
        <v>2</v>
      </c>
      <c r="B7" s="16"/>
      <c r="C7" s="17"/>
      <c r="D7" s="17"/>
      <c r="E7" s="17"/>
      <c r="F7" s="17"/>
      <c r="G7" s="17"/>
      <c r="H7" s="6">
        <f>SUM(H5:H6)</f>
        <v>1527.17</v>
      </c>
      <c r="I7" s="1"/>
    </row>
    <row r="8" spans="1:9" x14ac:dyDescent="0.25">
      <c r="A8" s="26">
        <v>2</v>
      </c>
      <c r="B8" s="9" t="s">
        <v>8</v>
      </c>
      <c r="C8" s="9" t="s">
        <v>5</v>
      </c>
      <c r="D8" s="9" t="s">
        <v>6</v>
      </c>
      <c r="E8" s="3" t="s">
        <v>0</v>
      </c>
      <c r="F8" s="3" t="s">
        <v>7</v>
      </c>
      <c r="G8" s="3" t="s">
        <v>4</v>
      </c>
      <c r="H8" s="4" t="s">
        <v>1</v>
      </c>
      <c r="I8" s="1"/>
    </row>
    <row r="9" spans="1:9" x14ac:dyDescent="0.25">
      <c r="A9" s="27"/>
      <c r="B9" s="29" t="s">
        <v>15</v>
      </c>
      <c r="C9" s="14" t="s">
        <v>20</v>
      </c>
      <c r="D9" s="19" t="s">
        <v>21</v>
      </c>
      <c r="E9" s="31" t="s">
        <v>22</v>
      </c>
      <c r="F9" s="10" t="s">
        <v>23</v>
      </c>
      <c r="G9" s="11">
        <v>42109</v>
      </c>
      <c r="H9" s="33">
        <v>820.63</v>
      </c>
      <c r="I9" s="1"/>
    </row>
    <row r="10" spans="1:9" x14ac:dyDescent="0.25">
      <c r="A10" s="28"/>
      <c r="B10" s="30"/>
      <c r="C10" s="14" t="s">
        <v>20</v>
      </c>
      <c r="D10" s="20"/>
      <c r="E10" s="32"/>
      <c r="F10" s="10" t="s">
        <v>24</v>
      </c>
      <c r="G10" s="11">
        <v>42113</v>
      </c>
      <c r="H10" s="34"/>
      <c r="I10" s="1"/>
    </row>
    <row r="11" spans="1:9" ht="17.25" customHeight="1" x14ac:dyDescent="0.25">
      <c r="A11" s="15" t="s">
        <v>2</v>
      </c>
      <c r="B11" s="16"/>
      <c r="C11" s="17"/>
      <c r="D11" s="17"/>
      <c r="E11" s="17"/>
      <c r="F11" s="17"/>
      <c r="G11" s="17"/>
      <c r="H11" s="6">
        <f>SUM(H9:H10)</f>
        <v>820.63</v>
      </c>
      <c r="I11" s="1"/>
    </row>
    <row r="12" spans="1:9" x14ac:dyDescent="0.25">
      <c r="A12" s="26">
        <v>3</v>
      </c>
      <c r="B12" s="9" t="s">
        <v>8</v>
      </c>
      <c r="C12" s="9" t="s">
        <v>5</v>
      </c>
      <c r="D12" s="9" t="s">
        <v>6</v>
      </c>
      <c r="E12" s="3" t="s">
        <v>0</v>
      </c>
      <c r="F12" s="3" t="s">
        <v>7</v>
      </c>
      <c r="G12" s="3" t="s">
        <v>4</v>
      </c>
      <c r="H12" s="4" t="s">
        <v>1</v>
      </c>
      <c r="I12" s="1"/>
    </row>
    <row r="13" spans="1:9" x14ac:dyDescent="0.25">
      <c r="A13" s="27"/>
      <c r="B13" s="29" t="s">
        <v>15</v>
      </c>
      <c r="C13" s="14" t="s">
        <v>20</v>
      </c>
      <c r="D13" s="19" t="s">
        <v>25</v>
      </c>
      <c r="E13" s="31" t="s">
        <v>26</v>
      </c>
      <c r="F13" s="10" t="s">
        <v>27</v>
      </c>
      <c r="G13" s="11">
        <v>42145</v>
      </c>
      <c r="H13" s="33">
        <v>485.37</v>
      </c>
      <c r="I13" s="1"/>
    </row>
    <row r="14" spans="1:9" x14ac:dyDescent="0.25">
      <c r="A14" s="28"/>
      <c r="B14" s="30"/>
      <c r="C14" s="14" t="s">
        <v>20</v>
      </c>
      <c r="D14" s="20"/>
      <c r="E14" s="32"/>
      <c r="F14" s="10" t="s">
        <v>28</v>
      </c>
      <c r="G14" s="11">
        <v>42146</v>
      </c>
      <c r="H14" s="34"/>
      <c r="I14" s="1"/>
    </row>
    <row r="15" spans="1:9" ht="18" customHeight="1" x14ac:dyDescent="0.25">
      <c r="A15" s="15" t="s">
        <v>2</v>
      </c>
      <c r="B15" s="16"/>
      <c r="C15" s="17"/>
      <c r="D15" s="17"/>
      <c r="E15" s="17"/>
      <c r="F15" s="17"/>
      <c r="G15" s="17"/>
      <c r="H15" s="6">
        <f>SUM(H13:H14)</f>
        <v>485.37</v>
      </c>
      <c r="I15" s="1"/>
    </row>
    <row r="16" spans="1:9" x14ac:dyDescent="0.25">
      <c r="A16" s="26">
        <v>4</v>
      </c>
      <c r="B16" s="9" t="s">
        <v>8</v>
      </c>
      <c r="C16" s="9" t="s">
        <v>5</v>
      </c>
      <c r="D16" s="9" t="s">
        <v>6</v>
      </c>
      <c r="E16" s="3" t="s">
        <v>0</v>
      </c>
      <c r="F16" s="3" t="s">
        <v>7</v>
      </c>
      <c r="G16" s="3" t="s">
        <v>4</v>
      </c>
      <c r="H16" s="4" t="s">
        <v>1</v>
      </c>
      <c r="I16" s="1"/>
    </row>
    <row r="17" spans="1:9" ht="17.25" customHeight="1" x14ac:dyDescent="0.25">
      <c r="A17" s="27"/>
      <c r="B17" s="29" t="s">
        <v>49</v>
      </c>
      <c r="C17" s="14" t="s">
        <v>20</v>
      </c>
      <c r="D17" s="19">
        <v>375</v>
      </c>
      <c r="E17" s="31" t="s">
        <v>17</v>
      </c>
      <c r="F17" s="10" t="s">
        <v>27</v>
      </c>
      <c r="G17" s="11">
        <v>42107</v>
      </c>
      <c r="H17" s="33">
        <v>2543.37</v>
      </c>
      <c r="I17" s="1"/>
    </row>
    <row r="18" spans="1:9" ht="17.25" customHeight="1" x14ac:dyDescent="0.25">
      <c r="A18" s="28"/>
      <c r="B18" s="30"/>
      <c r="C18" s="14" t="s">
        <v>20</v>
      </c>
      <c r="D18" s="20"/>
      <c r="E18" s="32"/>
      <c r="F18" s="10" t="s">
        <v>28</v>
      </c>
      <c r="G18" s="11">
        <v>42107</v>
      </c>
      <c r="H18" s="34"/>
      <c r="I18" s="1"/>
    </row>
    <row r="19" spans="1:9" ht="18" customHeight="1" x14ac:dyDescent="0.25">
      <c r="A19" s="15" t="s">
        <v>2</v>
      </c>
      <c r="B19" s="16"/>
      <c r="C19" s="17"/>
      <c r="D19" s="17"/>
      <c r="E19" s="17"/>
      <c r="F19" s="17"/>
      <c r="G19" s="17"/>
      <c r="H19" s="6">
        <f>SUM(H17:H18)</f>
        <v>2543.37</v>
      </c>
      <c r="I19" s="1"/>
    </row>
    <row r="20" spans="1:9" x14ac:dyDescent="0.25">
      <c r="A20" s="26">
        <v>5</v>
      </c>
      <c r="B20" s="9" t="s">
        <v>8</v>
      </c>
      <c r="C20" s="9" t="s">
        <v>5</v>
      </c>
      <c r="D20" s="9" t="s">
        <v>6</v>
      </c>
      <c r="E20" s="3" t="s">
        <v>0</v>
      </c>
      <c r="F20" s="3" t="s">
        <v>7</v>
      </c>
      <c r="G20" s="3" t="s">
        <v>4</v>
      </c>
      <c r="H20" s="4" t="s">
        <v>1</v>
      </c>
      <c r="I20" s="1"/>
    </row>
    <row r="21" spans="1:9" ht="15" customHeight="1" x14ac:dyDescent="0.25">
      <c r="A21" s="27"/>
      <c r="B21" s="29" t="s">
        <v>50</v>
      </c>
      <c r="C21" s="14" t="s">
        <v>9</v>
      </c>
      <c r="D21" s="19" t="s">
        <v>16</v>
      </c>
      <c r="E21" s="31" t="s">
        <v>51</v>
      </c>
      <c r="F21" s="10" t="s">
        <v>18</v>
      </c>
      <c r="G21" s="11">
        <v>42094</v>
      </c>
      <c r="H21" s="33">
        <v>565.99</v>
      </c>
      <c r="I21" s="1"/>
    </row>
    <row r="22" spans="1:9" x14ac:dyDescent="0.25">
      <c r="A22" s="28"/>
      <c r="B22" s="30"/>
      <c r="C22" s="14" t="s">
        <v>9</v>
      </c>
      <c r="D22" s="20"/>
      <c r="E22" s="32"/>
      <c r="F22" s="10" t="s">
        <v>19</v>
      </c>
      <c r="G22" s="11">
        <v>42094</v>
      </c>
      <c r="H22" s="34"/>
      <c r="I22" s="1"/>
    </row>
    <row r="23" spans="1:9" x14ac:dyDescent="0.25">
      <c r="A23" s="15" t="s">
        <v>2</v>
      </c>
      <c r="B23" s="16"/>
      <c r="C23" s="17"/>
      <c r="D23" s="17"/>
      <c r="E23" s="17"/>
      <c r="F23" s="17"/>
      <c r="G23" s="17"/>
      <c r="H23" s="6">
        <f>SUM(H21:H22)</f>
        <v>565.99</v>
      </c>
      <c r="I23" s="1"/>
    </row>
    <row r="24" spans="1:9" x14ac:dyDescent="0.25">
      <c r="A24" s="7"/>
      <c r="B24" s="7"/>
      <c r="C24" s="7"/>
      <c r="D24" s="7"/>
      <c r="E24" s="7"/>
      <c r="F24" s="7"/>
      <c r="G24" s="7"/>
      <c r="H24" s="8"/>
      <c r="I24" s="1"/>
    </row>
    <row r="25" spans="1:9" ht="18.75" x14ac:dyDescent="0.25">
      <c r="A25" s="22" t="s">
        <v>29</v>
      </c>
      <c r="B25" s="23"/>
      <c r="C25" s="23"/>
      <c r="D25" s="23"/>
      <c r="E25" s="23"/>
      <c r="F25" s="23"/>
      <c r="G25" s="24" t="s">
        <v>14</v>
      </c>
      <c r="H25" s="25"/>
      <c r="I25" s="1"/>
    </row>
    <row r="26" spans="1:9" x14ac:dyDescent="0.25">
      <c r="A26" s="26">
        <v>6</v>
      </c>
      <c r="B26" s="9" t="s">
        <v>8</v>
      </c>
      <c r="C26" s="9" t="s">
        <v>5</v>
      </c>
      <c r="D26" s="9" t="s">
        <v>6</v>
      </c>
      <c r="E26" s="3" t="s">
        <v>0</v>
      </c>
      <c r="F26" s="3" t="s">
        <v>7</v>
      </c>
      <c r="G26" s="3" t="s">
        <v>4</v>
      </c>
      <c r="H26" s="4" t="s">
        <v>1</v>
      </c>
      <c r="I26" s="1"/>
    </row>
    <row r="27" spans="1:9" x14ac:dyDescent="0.25">
      <c r="A27" s="27"/>
      <c r="B27" s="29" t="s">
        <v>15</v>
      </c>
      <c r="C27" s="14" t="s">
        <v>20</v>
      </c>
      <c r="D27" s="14" t="s">
        <v>30</v>
      </c>
      <c r="E27" s="31" t="s">
        <v>32</v>
      </c>
      <c r="F27" s="10" t="s">
        <v>33</v>
      </c>
      <c r="G27" s="11">
        <v>42082</v>
      </c>
      <c r="H27" s="36">
        <v>888.34</v>
      </c>
      <c r="I27" s="1"/>
    </row>
    <row r="28" spans="1:9" x14ac:dyDescent="0.25">
      <c r="A28" s="28"/>
      <c r="B28" s="30"/>
      <c r="C28" s="14" t="s">
        <v>9</v>
      </c>
      <c r="D28" s="14" t="s">
        <v>31</v>
      </c>
      <c r="E28" s="32"/>
      <c r="F28" s="10" t="s">
        <v>34</v>
      </c>
      <c r="G28" s="11">
        <v>42084</v>
      </c>
      <c r="H28" s="36">
        <v>891.53</v>
      </c>
      <c r="I28" s="1"/>
    </row>
    <row r="29" spans="1:9" x14ac:dyDescent="0.25">
      <c r="A29" s="15" t="s">
        <v>2</v>
      </c>
      <c r="B29" s="16"/>
      <c r="C29" s="17"/>
      <c r="D29" s="17"/>
      <c r="E29" s="17"/>
      <c r="F29" s="17"/>
      <c r="G29" s="17"/>
      <c r="H29" s="6">
        <f>SUM(H27:H28)</f>
        <v>1779.87</v>
      </c>
      <c r="I29" s="1"/>
    </row>
    <row r="30" spans="1:9" x14ac:dyDescent="0.25">
      <c r="A30" s="7"/>
      <c r="B30" s="7"/>
      <c r="C30" s="7"/>
      <c r="D30" s="7"/>
      <c r="E30" s="7"/>
      <c r="F30" s="7"/>
      <c r="G30" s="7"/>
      <c r="H30" s="8"/>
      <c r="I30" s="1"/>
    </row>
    <row r="31" spans="1:9" x14ac:dyDescent="0.25">
      <c r="A31" s="7"/>
      <c r="B31" s="7"/>
      <c r="C31" s="7"/>
      <c r="D31" s="7"/>
      <c r="E31" s="7"/>
      <c r="F31" s="7"/>
      <c r="G31" s="7"/>
      <c r="H31" s="8"/>
      <c r="I31" s="1"/>
    </row>
    <row r="32" spans="1:9" x14ac:dyDescent="0.25">
      <c r="A32" s="7"/>
      <c r="B32" s="7"/>
      <c r="C32" s="7"/>
      <c r="D32" s="7"/>
      <c r="E32" s="7"/>
      <c r="F32" s="7"/>
      <c r="G32" s="7"/>
      <c r="H32" s="8"/>
      <c r="I32" s="1">
        <v>1</v>
      </c>
    </row>
    <row r="33" spans="1:11" ht="18.75" x14ac:dyDescent="0.25">
      <c r="A33" s="22" t="s">
        <v>35</v>
      </c>
      <c r="B33" s="23"/>
      <c r="C33" s="23"/>
      <c r="D33" s="23"/>
      <c r="E33" s="23"/>
      <c r="F33" s="23"/>
      <c r="G33" s="24" t="s">
        <v>36</v>
      </c>
      <c r="H33" s="25"/>
      <c r="I33" s="1"/>
    </row>
    <row r="34" spans="1:11" x14ac:dyDescent="0.25">
      <c r="A34" s="26">
        <v>7</v>
      </c>
      <c r="B34" s="9" t="s">
        <v>8</v>
      </c>
      <c r="C34" s="9" t="s">
        <v>5</v>
      </c>
      <c r="D34" s="9" t="s">
        <v>6</v>
      </c>
      <c r="E34" s="3" t="s">
        <v>0</v>
      </c>
      <c r="F34" s="3" t="s">
        <v>7</v>
      </c>
      <c r="G34" s="3" t="s">
        <v>4</v>
      </c>
      <c r="H34" s="4" t="s">
        <v>1</v>
      </c>
      <c r="I34" s="1"/>
    </row>
    <row r="35" spans="1:11" x14ac:dyDescent="0.25">
      <c r="A35" s="27"/>
      <c r="B35" s="29" t="s">
        <v>15</v>
      </c>
      <c r="C35" s="14" t="s">
        <v>9</v>
      </c>
      <c r="D35" s="14" t="s">
        <v>37</v>
      </c>
      <c r="E35" s="31" t="s">
        <v>38</v>
      </c>
      <c r="F35" s="10" t="s">
        <v>19</v>
      </c>
      <c r="G35" s="11">
        <v>42088</v>
      </c>
      <c r="H35" s="36">
        <v>1092.92</v>
      </c>
      <c r="I35" s="1"/>
    </row>
    <row r="36" spans="1:11" x14ac:dyDescent="0.25">
      <c r="A36" s="28"/>
      <c r="B36" s="30"/>
      <c r="C36" s="14" t="s">
        <v>9</v>
      </c>
      <c r="D36" s="14" t="s">
        <v>39</v>
      </c>
      <c r="E36" s="32"/>
      <c r="F36" s="10" t="s">
        <v>40</v>
      </c>
      <c r="G36" s="11">
        <v>42091</v>
      </c>
      <c r="H36" s="36">
        <v>1137.24</v>
      </c>
      <c r="I36" s="1"/>
      <c r="K36" s="2">
        <f>H45+H65</f>
        <v>21982.100000000002</v>
      </c>
    </row>
    <row r="37" spans="1:11" x14ac:dyDescent="0.25">
      <c r="A37" s="15" t="s">
        <v>2</v>
      </c>
      <c r="B37" s="16"/>
      <c r="C37" s="17"/>
      <c r="D37" s="17"/>
      <c r="E37" s="17"/>
      <c r="F37" s="17"/>
      <c r="G37" s="17"/>
      <c r="H37" s="6">
        <f>SUM(H35:H36)</f>
        <v>2230.16</v>
      </c>
      <c r="I37" s="1"/>
    </row>
    <row r="38" spans="1:11" ht="9" customHeight="1" x14ac:dyDescent="0.25">
      <c r="A38" s="7"/>
      <c r="B38" s="7"/>
      <c r="C38" s="7"/>
      <c r="D38" s="7"/>
      <c r="E38" s="7"/>
      <c r="F38" s="7"/>
      <c r="G38" s="7"/>
      <c r="H38" s="8"/>
      <c r="I38" s="1"/>
    </row>
    <row r="39" spans="1:11" ht="18.75" x14ac:dyDescent="0.25">
      <c r="A39" s="22" t="s">
        <v>41</v>
      </c>
      <c r="B39" s="23"/>
      <c r="C39" s="23"/>
      <c r="D39" s="23"/>
      <c r="E39" s="23"/>
      <c r="F39" s="23"/>
      <c r="G39" s="24" t="s">
        <v>36</v>
      </c>
      <c r="H39" s="25"/>
      <c r="I39" s="1"/>
    </row>
    <row r="40" spans="1:11" x14ac:dyDescent="0.25">
      <c r="A40" s="26">
        <v>8</v>
      </c>
      <c r="B40" s="9" t="s">
        <v>8</v>
      </c>
      <c r="C40" s="9" t="s">
        <v>5</v>
      </c>
      <c r="D40" s="9" t="s">
        <v>6</v>
      </c>
      <c r="E40" s="3" t="s">
        <v>0</v>
      </c>
      <c r="F40" s="3" t="s">
        <v>7</v>
      </c>
      <c r="G40" s="3" t="s">
        <v>4</v>
      </c>
      <c r="H40" s="4" t="s">
        <v>1</v>
      </c>
      <c r="I40" s="1"/>
    </row>
    <row r="41" spans="1:11" ht="15" customHeight="1" x14ac:dyDescent="0.25">
      <c r="A41" s="27"/>
      <c r="B41" s="29" t="s">
        <v>15</v>
      </c>
      <c r="C41" s="14" t="s">
        <v>9</v>
      </c>
      <c r="D41" s="14" t="s">
        <v>37</v>
      </c>
      <c r="E41" s="31" t="s">
        <v>38</v>
      </c>
      <c r="F41" s="10" t="s">
        <v>19</v>
      </c>
      <c r="G41" s="11">
        <v>42088</v>
      </c>
      <c r="H41" s="36">
        <v>1092.92</v>
      </c>
      <c r="I41" s="1"/>
    </row>
    <row r="42" spans="1:11" x14ac:dyDescent="0.25">
      <c r="A42" s="28"/>
      <c r="B42" s="30"/>
      <c r="C42" s="14" t="s">
        <v>9</v>
      </c>
      <c r="D42" s="14" t="s">
        <v>42</v>
      </c>
      <c r="E42" s="32"/>
      <c r="F42" s="10" t="s">
        <v>18</v>
      </c>
      <c r="G42" s="11">
        <v>42092</v>
      </c>
      <c r="H42" s="36">
        <v>1137.24</v>
      </c>
      <c r="I42" s="1"/>
    </row>
    <row r="43" spans="1:11" x14ac:dyDescent="0.25">
      <c r="A43" s="15" t="s">
        <v>2</v>
      </c>
      <c r="B43" s="16"/>
      <c r="C43" s="17"/>
      <c r="D43" s="17"/>
      <c r="E43" s="17"/>
      <c r="F43" s="17"/>
      <c r="G43" s="17"/>
      <c r="H43" s="6">
        <f>SUM(H41:H42)</f>
        <v>2230.16</v>
      </c>
      <c r="I43" s="1"/>
    </row>
    <row r="44" spans="1:11" ht="9.75" customHeight="1" x14ac:dyDescent="0.25">
      <c r="A44" s="7"/>
      <c r="B44" s="7"/>
      <c r="C44" s="7"/>
      <c r="D44" s="7"/>
      <c r="E44" s="7"/>
      <c r="F44" s="7"/>
      <c r="G44" s="7"/>
      <c r="H44" s="8"/>
      <c r="I44" s="1"/>
    </row>
    <row r="45" spans="1:11" x14ac:dyDescent="0.25">
      <c r="A45" s="7"/>
      <c r="B45" s="7"/>
      <c r="C45" s="7"/>
      <c r="D45" s="7"/>
      <c r="E45" s="7"/>
      <c r="F45" s="7"/>
      <c r="G45" s="7" t="s">
        <v>2</v>
      </c>
      <c r="H45" s="8">
        <f>H43+H37+H29+H15+H11+H7+H23+H19</f>
        <v>12182.720000000001</v>
      </c>
      <c r="I45" s="1"/>
    </row>
    <row r="46" spans="1:11" x14ac:dyDescent="0.25">
      <c r="A46" s="7"/>
      <c r="B46" s="7"/>
      <c r="C46" s="7"/>
      <c r="D46" s="7"/>
      <c r="E46" s="7"/>
      <c r="F46" s="7"/>
      <c r="G46" s="7"/>
      <c r="H46" s="8"/>
      <c r="I46" s="1"/>
    </row>
    <row r="47" spans="1:11" ht="18.75" x14ac:dyDescent="0.3">
      <c r="A47" s="21" t="s">
        <v>12</v>
      </c>
      <c r="B47" s="21"/>
      <c r="C47" s="21"/>
      <c r="D47" s="21"/>
      <c r="E47" s="21"/>
      <c r="F47" s="21"/>
      <c r="G47" s="21"/>
      <c r="H47" s="21"/>
      <c r="I47" s="21"/>
    </row>
    <row r="48" spans="1:11" x14ac:dyDescent="0.25">
      <c r="A48" s="7"/>
      <c r="B48" s="7"/>
      <c r="C48" s="7"/>
      <c r="D48" s="7"/>
      <c r="E48" s="7"/>
      <c r="F48" s="7"/>
      <c r="G48" s="7"/>
      <c r="H48" s="8"/>
      <c r="I48" s="1"/>
    </row>
    <row r="49" spans="1:9" ht="18.75" x14ac:dyDescent="0.25">
      <c r="A49" s="22" t="s">
        <v>43</v>
      </c>
      <c r="B49" s="23"/>
      <c r="C49" s="23"/>
      <c r="D49" s="23"/>
      <c r="E49" s="23"/>
      <c r="F49" s="23"/>
      <c r="G49" s="24" t="s">
        <v>10</v>
      </c>
      <c r="H49" s="25"/>
      <c r="I49" s="1"/>
    </row>
    <row r="50" spans="1:9" x14ac:dyDescent="0.25">
      <c r="A50" s="26">
        <v>1</v>
      </c>
      <c r="B50" s="9" t="s">
        <v>8</v>
      </c>
      <c r="C50" s="9" t="s">
        <v>5</v>
      </c>
      <c r="D50" s="9" t="s">
        <v>6</v>
      </c>
      <c r="E50" s="3" t="s">
        <v>0</v>
      </c>
      <c r="F50" s="3" t="s">
        <v>7</v>
      </c>
      <c r="G50" s="3" t="s">
        <v>4</v>
      </c>
      <c r="H50" s="4" t="s">
        <v>1</v>
      </c>
      <c r="I50" s="1"/>
    </row>
    <row r="51" spans="1:9" ht="15" customHeight="1" x14ac:dyDescent="0.25">
      <c r="A51" s="27"/>
      <c r="B51" s="29" t="s">
        <v>15</v>
      </c>
      <c r="C51" s="12" t="s">
        <v>9</v>
      </c>
      <c r="D51" s="14" t="s">
        <v>44</v>
      </c>
      <c r="E51" s="31" t="s">
        <v>45</v>
      </c>
      <c r="F51" s="10" t="s">
        <v>18</v>
      </c>
      <c r="G51" s="11">
        <v>42079</v>
      </c>
      <c r="H51" s="36">
        <v>1339.24</v>
      </c>
      <c r="I51" s="1"/>
    </row>
    <row r="52" spans="1:9" x14ac:dyDescent="0.25">
      <c r="A52" s="28"/>
      <c r="B52" s="30"/>
      <c r="C52" s="12" t="s">
        <v>20</v>
      </c>
      <c r="D52" s="14" t="s">
        <v>46</v>
      </c>
      <c r="E52" s="32"/>
      <c r="F52" s="10" t="s">
        <v>28</v>
      </c>
      <c r="G52" s="11">
        <v>42081</v>
      </c>
      <c r="H52" s="36">
        <v>2349.02</v>
      </c>
      <c r="I52" s="1"/>
    </row>
    <row r="53" spans="1:9" x14ac:dyDescent="0.25">
      <c r="A53" s="15" t="s">
        <v>2</v>
      </c>
      <c r="B53" s="16"/>
      <c r="C53" s="17"/>
      <c r="D53" s="17"/>
      <c r="E53" s="17"/>
      <c r="F53" s="17"/>
      <c r="G53" s="17"/>
      <c r="H53" s="6">
        <f>SUM(H51:H52)</f>
        <v>3688.26</v>
      </c>
      <c r="I53" s="1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8.75" x14ac:dyDescent="0.25">
      <c r="A55" s="22" t="s">
        <v>47</v>
      </c>
      <c r="B55" s="23"/>
      <c r="C55" s="23"/>
      <c r="D55" s="23"/>
      <c r="E55" s="23"/>
      <c r="F55" s="23"/>
      <c r="G55" s="24" t="s">
        <v>10</v>
      </c>
      <c r="H55" s="25"/>
      <c r="I55" s="13"/>
    </row>
    <row r="56" spans="1:9" x14ac:dyDescent="0.25">
      <c r="A56" s="26">
        <v>2</v>
      </c>
      <c r="B56" s="9" t="s">
        <v>8</v>
      </c>
      <c r="C56" s="9" t="s">
        <v>5</v>
      </c>
      <c r="D56" s="9" t="s">
        <v>6</v>
      </c>
      <c r="E56" s="3" t="s">
        <v>0</v>
      </c>
      <c r="F56" s="3" t="s">
        <v>7</v>
      </c>
      <c r="G56" s="3" t="s">
        <v>4</v>
      </c>
      <c r="H56" s="4" t="s">
        <v>1</v>
      </c>
      <c r="I56" s="13"/>
    </row>
    <row r="57" spans="1:9" ht="15" customHeight="1" x14ac:dyDescent="0.25">
      <c r="A57" s="27"/>
      <c r="B57" s="29" t="s">
        <v>15</v>
      </c>
      <c r="C57" s="14" t="s">
        <v>9</v>
      </c>
      <c r="D57" s="14" t="s">
        <v>44</v>
      </c>
      <c r="E57" s="31" t="s">
        <v>45</v>
      </c>
      <c r="F57" s="10" t="s">
        <v>18</v>
      </c>
      <c r="G57" s="11">
        <v>42079</v>
      </c>
      <c r="H57" s="36">
        <v>1339.24</v>
      </c>
      <c r="I57" s="13"/>
    </row>
    <row r="58" spans="1:9" x14ac:dyDescent="0.25">
      <c r="A58" s="28"/>
      <c r="B58" s="30"/>
      <c r="C58" s="14" t="s">
        <v>20</v>
      </c>
      <c r="D58" s="14" t="s">
        <v>46</v>
      </c>
      <c r="E58" s="32"/>
      <c r="F58" s="10" t="s">
        <v>28</v>
      </c>
      <c r="G58" s="11">
        <v>42081</v>
      </c>
      <c r="H58" s="36">
        <v>2349.02</v>
      </c>
      <c r="I58" s="13"/>
    </row>
    <row r="59" spans="1:9" x14ac:dyDescent="0.25">
      <c r="A59" s="15" t="s">
        <v>2</v>
      </c>
      <c r="B59" s="16"/>
      <c r="C59" s="17"/>
      <c r="D59" s="17"/>
      <c r="E59" s="17"/>
      <c r="F59" s="17"/>
      <c r="G59" s="17"/>
      <c r="H59" s="6">
        <f>SUM(H57:H58)</f>
        <v>3688.26</v>
      </c>
      <c r="I59" s="13"/>
    </row>
    <row r="60" spans="1:9" x14ac:dyDescent="0.25">
      <c r="A60" s="26">
        <v>3</v>
      </c>
      <c r="B60" s="9" t="s">
        <v>8</v>
      </c>
      <c r="C60" s="9" t="s">
        <v>5</v>
      </c>
      <c r="D60" s="9" t="s">
        <v>6</v>
      </c>
      <c r="E60" s="3" t="s">
        <v>0</v>
      </c>
      <c r="F60" s="3" t="s">
        <v>7</v>
      </c>
      <c r="G60" s="3" t="s">
        <v>4</v>
      </c>
      <c r="H60" s="4" t="s">
        <v>1</v>
      </c>
      <c r="I60" s="13"/>
    </row>
    <row r="61" spans="1:9" ht="15" customHeight="1" x14ac:dyDescent="0.25">
      <c r="A61" s="27"/>
      <c r="B61" s="29" t="s">
        <v>15</v>
      </c>
      <c r="C61" s="14" t="s">
        <v>20</v>
      </c>
      <c r="D61" s="14" t="s">
        <v>30</v>
      </c>
      <c r="E61" s="31" t="s">
        <v>32</v>
      </c>
      <c r="F61" s="10" t="s">
        <v>33</v>
      </c>
      <c r="G61" s="11">
        <v>42082</v>
      </c>
      <c r="H61" s="36">
        <v>888.34</v>
      </c>
      <c r="I61" s="13"/>
    </row>
    <row r="62" spans="1:9" x14ac:dyDescent="0.25">
      <c r="A62" s="28"/>
      <c r="B62" s="30"/>
      <c r="C62" s="14" t="s">
        <v>20</v>
      </c>
      <c r="D62" s="14" t="s">
        <v>46</v>
      </c>
      <c r="E62" s="32"/>
      <c r="F62" s="10" t="s">
        <v>48</v>
      </c>
      <c r="G62" s="11">
        <v>42084</v>
      </c>
      <c r="H62" s="36">
        <f>642.99+891.53</f>
        <v>1534.52</v>
      </c>
      <c r="I62" s="13"/>
    </row>
    <row r="63" spans="1:9" x14ac:dyDescent="0.25">
      <c r="A63" s="15" t="s">
        <v>2</v>
      </c>
      <c r="B63" s="16"/>
      <c r="C63" s="17"/>
      <c r="D63" s="17"/>
      <c r="E63" s="17"/>
      <c r="F63" s="17"/>
      <c r="G63" s="17"/>
      <c r="H63" s="6">
        <f>SUM(H61:H62)</f>
        <v>2422.86</v>
      </c>
      <c r="I63" s="13"/>
    </row>
    <row r="64" spans="1:9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x14ac:dyDescent="0.25">
      <c r="A65" s="5" t="s">
        <v>3</v>
      </c>
      <c r="B65" s="7"/>
      <c r="C65" s="7"/>
      <c r="D65" s="7"/>
      <c r="E65" s="7"/>
      <c r="F65" s="7"/>
      <c r="G65" s="7" t="s">
        <v>2</v>
      </c>
      <c r="H65" s="8">
        <f>H53+H59+H63</f>
        <v>9799.380000000001</v>
      </c>
      <c r="I65" s="1"/>
    </row>
    <row r="66" spans="1:9" x14ac:dyDescent="0.25">
      <c r="A66" s="7"/>
      <c r="B66" s="7"/>
      <c r="C66" s="7"/>
      <c r="D66" s="7"/>
      <c r="E66" s="7"/>
      <c r="F66" s="7"/>
      <c r="G66" s="7"/>
      <c r="H66" s="8"/>
      <c r="I66" s="1">
        <v>2</v>
      </c>
    </row>
    <row r="67" spans="1:9" x14ac:dyDescent="0.25">
      <c r="H67" s="2"/>
    </row>
    <row r="68" spans="1:9" x14ac:dyDescent="0.25">
      <c r="H68" s="2"/>
    </row>
  </sheetData>
  <mergeCells count="69">
    <mergeCell ref="D21:D22"/>
    <mergeCell ref="E21:E22"/>
    <mergeCell ref="H21:H22"/>
    <mergeCell ref="A23:G23"/>
    <mergeCell ref="A59:G59"/>
    <mergeCell ref="A60:A62"/>
    <mergeCell ref="B61:B62"/>
    <mergeCell ref="E61:E62"/>
    <mergeCell ref="A63:G63"/>
    <mergeCell ref="A43:G43"/>
    <mergeCell ref="A55:F55"/>
    <mergeCell ref="G55:H55"/>
    <mergeCell ref="A56:A58"/>
    <mergeCell ref="B57:B58"/>
    <mergeCell ref="E57:E58"/>
    <mergeCell ref="A37:G37"/>
    <mergeCell ref="A39:F39"/>
    <mergeCell ref="G39:H39"/>
    <mergeCell ref="A40:A42"/>
    <mergeCell ref="B41:B42"/>
    <mergeCell ref="E41:E42"/>
    <mergeCell ref="A29:G29"/>
    <mergeCell ref="A33:F33"/>
    <mergeCell ref="G33:H33"/>
    <mergeCell ref="A34:A36"/>
    <mergeCell ref="B35:B36"/>
    <mergeCell ref="E35:E36"/>
    <mergeCell ref="A15:G15"/>
    <mergeCell ref="A25:F25"/>
    <mergeCell ref="G25:H25"/>
    <mergeCell ref="A26:A28"/>
    <mergeCell ref="B27:B28"/>
    <mergeCell ref="E27:E28"/>
    <mergeCell ref="A16:A18"/>
    <mergeCell ref="B17:B18"/>
    <mergeCell ref="D17:D18"/>
    <mergeCell ref="E17:E18"/>
    <mergeCell ref="H17:H18"/>
    <mergeCell ref="A19:G19"/>
    <mergeCell ref="A20:A22"/>
    <mergeCell ref="B21:B22"/>
    <mergeCell ref="A12:A14"/>
    <mergeCell ref="B13:B14"/>
    <mergeCell ref="D13:D14"/>
    <mergeCell ref="E13:E14"/>
    <mergeCell ref="H13:H14"/>
    <mergeCell ref="B9:B10"/>
    <mergeCell ref="D9:D10"/>
    <mergeCell ref="E9:E10"/>
    <mergeCell ref="H9:H10"/>
    <mergeCell ref="A11:G11"/>
    <mergeCell ref="A1:I1"/>
    <mergeCell ref="A49:F49"/>
    <mergeCell ref="G49:H49"/>
    <mergeCell ref="A50:A52"/>
    <mergeCell ref="B51:B52"/>
    <mergeCell ref="E51:E52"/>
    <mergeCell ref="A3:F3"/>
    <mergeCell ref="G3:H3"/>
    <mergeCell ref="A4:A6"/>
    <mergeCell ref="B5:B6"/>
    <mergeCell ref="D5:D6"/>
    <mergeCell ref="E5:E6"/>
    <mergeCell ref="H5:H6"/>
    <mergeCell ref="A7:G7"/>
    <mergeCell ref="A8:A10"/>
    <mergeCell ref="A53:G53"/>
    <mergeCell ref="A47:I47"/>
    <mergeCell ref="A54:I54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2017-10-11T19:17:20Z</cp:lastPrinted>
  <dcterms:created xsi:type="dcterms:W3CDTF">2017-09-15T20:48:28Z</dcterms:created>
  <dcterms:modified xsi:type="dcterms:W3CDTF">2017-10-11T19:17:21Z</dcterms:modified>
</cp:coreProperties>
</file>