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2" l="1"/>
  <c r="H27" i="2"/>
  <c r="H19" i="2"/>
  <c r="H25" i="2"/>
  <c r="H7" i="2"/>
  <c r="H13" i="2"/>
  <c r="H39" i="2" l="1"/>
  <c r="H41" i="2" s="1"/>
</calcChain>
</file>

<file path=xl/sharedStrings.xml><?xml version="1.0" encoding="utf-8"?>
<sst xmlns="http://schemas.openxmlformats.org/spreadsheetml/2006/main" count="92" uniqueCount="41">
  <si>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</si>
  <si>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</si>
  <si>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</si>
  <si>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</si>
  <si>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</si>
  <si>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</si>
  <si>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</si>
  <si>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</si>
  <si>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</si>
  <si>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Funcionário</t>
  </si>
  <si>
    <t>Tito Augusto Abreu de Carvalho</t>
  </si>
  <si>
    <t>Conselheiro</t>
  </si>
  <si>
    <t>TAM</t>
  </si>
  <si>
    <t>VIX/BSB</t>
  </si>
  <si>
    <t>BSB/VIX</t>
  </si>
  <si>
    <t>Marco Antonio Cypreste Romanelli</t>
  </si>
  <si>
    <t>GOL</t>
  </si>
  <si>
    <t>2º Encontro da CEP-CAU/BR</t>
  </si>
  <si>
    <t>Sandra Milanez Grechi</t>
  </si>
  <si>
    <t>Convidado</t>
  </si>
  <si>
    <t>Cristiane Locatelli</t>
  </si>
  <si>
    <t>026141.6 Marfly</t>
  </si>
  <si>
    <t>P9UKYB</t>
  </si>
  <si>
    <t>48JIDS</t>
  </si>
  <si>
    <t>45ª Reunião da CPFI-CAU/BR</t>
  </si>
  <si>
    <t>VIX/GIG/BSB</t>
  </si>
  <si>
    <t>026442.3 Marfly</t>
  </si>
  <si>
    <t>5SWOUF</t>
  </si>
  <si>
    <t>Treinamento Advogados no CAU/BR</t>
  </si>
  <si>
    <t>VIX/SDU/BSB</t>
  </si>
  <si>
    <t>026339.7 Marfly</t>
  </si>
  <si>
    <t>5MBVRA</t>
  </si>
  <si>
    <t>5MBV75</t>
  </si>
  <si>
    <t>Roberto Montezuma Carneiro da Cunha</t>
  </si>
  <si>
    <t>5ENIWW</t>
  </si>
  <si>
    <t>Jornada Urbenere, no CAU/ES</t>
  </si>
  <si>
    <t>REC/GRU/VIX</t>
  </si>
  <si>
    <t>VIX/GIG/REC</t>
  </si>
  <si>
    <t>5ESQ6L</t>
  </si>
  <si>
    <t>RELAÇÃO DE PASSAGENS AÉREAS ADQUIRIDAS A CONSELHEIROS E CONVIDADOS DO CAU/ES EM 11-2015</t>
  </si>
  <si>
    <t>RELAÇÃO DE PASSAGENS AÉREAS ADQUIRIDAS A FUNCIONÁRIOS DO CAU/ES EM 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</si>
</sst>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44" fontId="0" fillId="5" borderId="14" xfId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44" fontId="0" fillId="5" borderId="16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BreakPreview" topLeftCell="A7" zoomScale="130" zoomScaleNormal="130" zoomScaleSheetLayoutView="130" workbookViewId="0">
      <selection activeCell="K23" sqref="K23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1" width="13.7109375" bestFit="1" customWidth="1"/>
  </cols>
  <sheetData>
    <row r="1" spans="1:9" ht="20.25" customHeight="1" x14ac:dyDescent="0.3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20.25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8.75" x14ac:dyDescent="0.25">
      <c r="A3" s="24" t="s">
        <v>10</v>
      </c>
      <c r="B3" s="25"/>
      <c r="C3" s="25"/>
      <c r="D3" s="25"/>
      <c r="E3" s="25"/>
      <c r="F3" s="25"/>
      <c r="G3" s="26" t="s">
        <v>11</v>
      </c>
      <c r="H3" s="27"/>
      <c r="I3" s="14"/>
    </row>
    <row r="4" spans="1:9" x14ac:dyDescent="0.25">
      <c r="A4" s="28">
        <v>1</v>
      </c>
      <c r="B4" s="9" t="s">
        <v>8</v>
      </c>
      <c r="C4" s="9" t="s">
        <v>5</v>
      </c>
      <c r="D4" s="9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"/>
    </row>
    <row r="5" spans="1:9" x14ac:dyDescent="0.25">
      <c r="A5" s="29"/>
      <c r="B5" s="31" t="s">
        <v>21</v>
      </c>
      <c r="C5" s="20" t="s">
        <v>16</v>
      </c>
      <c r="D5" s="20" t="s">
        <v>22</v>
      </c>
      <c r="E5" s="33" t="s">
        <v>24</v>
      </c>
      <c r="F5" s="10" t="s">
        <v>25</v>
      </c>
      <c r="G5" s="11">
        <v>42312</v>
      </c>
      <c r="H5" s="21">
        <v>542.24</v>
      </c>
      <c r="I5" s="1"/>
    </row>
    <row r="6" spans="1:9" x14ac:dyDescent="0.25">
      <c r="A6" s="30"/>
      <c r="B6" s="32"/>
      <c r="C6" s="20" t="s">
        <v>12</v>
      </c>
      <c r="D6" s="20" t="s">
        <v>23</v>
      </c>
      <c r="E6" s="34"/>
      <c r="F6" s="10" t="s">
        <v>14</v>
      </c>
      <c r="G6" s="11">
        <v>42313</v>
      </c>
      <c r="H6" s="21">
        <v>567.82000000000005</v>
      </c>
      <c r="I6" s="1"/>
    </row>
    <row r="7" spans="1:9" ht="17.25" customHeight="1" x14ac:dyDescent="0.25">
      <c r="A7" s="35" t="s">
        <v>2</v>
      </c>
      <c r="B7" s="36"/>
      <c r="C7" s="37"/>
      <c r="D7" s="37"/>
      <c r="E7" s="37"/>
      <c r="F7" s="37"/>
      <c r="G7" s="37"/>
      <c r="H7" s="6">
        <f>SUM(H5:H6)</f>
        <v>1110.06</v>
      </c>
      <c r="I7" s="1"/>
    </row>
    <row r="8" spans="1:9" x14ac:dyDescent="0.25">
      <c r="A8" s="7"/>
      <c r="B8" s="7"/>
      <c r="C8" s="7"/>
      <c r="D8" s="7"/>
      <c r="E8" s="7"/>
      <c r="F8" s="7"/>
      <c r="G8" s="7"/>
      <c r="H8" s="8"/>
      <c r="I8" s="1"/>
    </row>
    <row r="9" spans="1:9" ht="18.75" x14ac:dyDescent="0.25">
      <c r="A9" s="24" t="s">
        <v>15</v>
      </c>
      <c r="B9" s="25"/>
      <c r="C9" s="25"/>
      <c r="D9" s="25"/>
      <c r="E9" s="25"/>
      <c r="F9" s="25"/>
      <c r="G9" s="26" t="s">
        <v>11</v>
      </c>
      <c r="H9" s="27"/>
      <c r="I9" s="1"/>
    </row>
    <row r="10" spans="1:9" x14ac:dyDescent="0.25">
      <c r="A10" s="28">
        <v>2</v>
      </c>
      <c r="B10" s="9" t="s">
        <v>8</v>
      </c>
      <c r="C10" s="9" t="s">
        <v>5</v>
      </c>
      <c r="D10" s="9" t="s">
        <v>6</v>
      </c>
      <c r="E10" s="3" t="s">
        <v>0</v>
      </c>
      <c r="F10" s="3" t="s">
        <v>7</v>
      </c>
      <c r="G10" s="3" t="s">
        <v>4</v>
      </c>
      <c r="H10" s="4" t="s">
        <v>1</v>
      </c>
      <c r="I10" s="1"/>
    </row>
    <row r="11" spans="1:9" x14ac:dyDescent="0.25">
      <c r="A11" s="29"/>
      <c r="B11" s="31" t="s">
        <v>21</v>
      </c>
      <c r="C11" s="12" t="s">
        <v>16</v>
      </c>
      <c r="D11" s="12" t="s">
        <v>22</v>
      </c>
      <c r="E11" s="33" t="s">
        <v>24</v>
      </c>
      <c r="F11" s="10" t="s">
        <v>25</v>
      </c>
      <c r="G11" s="11">
        <v>42312</v>
      </c>
      <c r="H11" s="15">
        <v>542.24</v>
      </c>
      <c r="I11" s="1"/>
    </row>
    <row r="12" spans="1:9" x14ac:dyDescent="0.25">
      <c r="A12" s="30"/>
      <c r="B12" s="32"/>
      <c r="C12" s="16" t="s">
        <v>12</v>
      </c>
      <c r="D12" s="20" t="s">
        <v>23</v>
      </c>
      <c r="E12" s="34"/>
      <c r="F12" s="10" t="s">
        <v>14</v>
      </c>
      <c r="G12" s="11">
        <v>42313</v>
      </c>
      <c r="H12" s="15">
        <v>567.82000000000005</v>
      </c>
      <c r="I12" s="1"/>
    </row>
    <row r="13" spans="1:9" x14ac:dyDescent="0.25">
      <c r="A13" s="35" t="s">
        <v>2</v>
      </c>
      <c r="B13" s="36"/>
      <c r="C13" s="37"/>
      <c r="D13" s="37"/>
      <c r="E13" s="37"/>
      <c r="F13" s="37"/>
      <c r="G13" s="37"/>
      <c r="H13" s="6">
        <f>SUM(H11:H12)</f>
        <v>1110.06</v>
      </c>
      <c r="I13" s="1"/>
    </row>
    <row r="14" spans="1:9" x14ac:dyDescent="0.25">
      <c r="A14" s="7"/>
      <c r="B14" s="7"/>
      <c r="C14" s="7"/>
      <c r="D14" s="7"/>
      <c r="E14" s="7"/>
      <c r="F14" s="7"/>
      <c r="G14" s="7"/>
      <c r="H14" s="8"/>
      <c r="I14" s="1"/>
    </row>
    <row r="15" spans="1:9" ht="18.75" x14ac:dyDescent="0.25">
      <c r="A15" s="24" t="s">
        <v>33</v>
      </c>
      <c r="B15" s="25"/>
      <c r="C15" s="25"/>
      <c r="D15" s="25"/>
      <c r="E15" s="25"/>
      <c r="F15" s="25"/>
      <c r="G15" s="26" t="s">
        <v>19</v>
      </c>
      <c r="H15" s="27"/>
      <c r="I15" s="1"/>
    </row>
    <row r="16" spans="1:9" x14ac:dyDescent="0.25">
      <c r="A16" s="28">
        <v>3</v>
      </c>
      <c r="B16" s="9" t="s">
        <v>8</v>
      </c>
      <c r="C16" s="9" t="s">
        <v>5</v>
      </c>
      <c r="D16" s="9" t="s">
        <v>6</v>
      </c>
      <c r="E16" s="3" t="s">
        <v>0</v>
      </c>
      <c r="F16" s="3" t="s">
        <v>7</v>
      </c>
      <c r="G16" s="3" t="s">
        <v>4</v>
      </c>
      <c r="H16" s="4" t="s">
        <v>1</v>
      </c>
      <c r="I16" s="1"/>
    </row>
    <row r="17" spans="1:9" x14ac:dyDescent="0.25">
      <c r="A17" s="29"/>
      <c r="B17" s="31" t="s">
        <v>30</v>
      </c>
      <c r="C17" s="17" t="s">
        <v>12</v>
      </c>
      <c r="D17" s="17" t="s">
        <v>34</v>
      </c>
      <c r="E17" s="33" t="s">
        <v>35</v>
      </c>
      <c r="F17" s="10" t="s">
        <v>36</v>
      </c>
      <c r="G17" s="11">
        <v>42315</v>
      </c>
      <c r="H17" s="18">
        <v>684.53</v>
      </c>
      <c r="I17" s="1"/>
    </row>
    <row r="18" spans="1:9" x14ac:dyDescent="0.25">
      <c r="A18" s="30"/>
      <c r="B18" s="32"/>
      <c r="C18" s="17" t="s">
        <v>12</v>
      </c>
      <c r="D18" s="17" t="s">
        <v>38</v>
      </c>
      <c r="E18" s="34"/>
      <c r="F18" s="10" t="s">
        <v>37</v>
      </c>
      <c r="G18" s="11">
        <v>42319</v>
      </c>
      <c r="H18" s="18">
        <v>679.24</v>
      </c>
      <c r="I18" s="1"/>
    </row>
    <row r="19" spans="1:9" x14ac:dyDescent="0.25">
      <c r="A19" s="35" t="s">
        <v>2</v>
      </c>
      <c r="B19" s="36"/>
      <c r="C19" s="37"/>
      <c r="D19" s="37"/>
      <c r="E19" s="37"/>
      <c r="F19" s="37"/>
      <c r="G19" s="37"/>
      <c r="H19" s="6">
        <f>SUM(H17:H18)</f>
        <v>1363.77</v>
      </c>
      <c r="I19" s="1"/>
    </row>
    <row r="20" spans="1:9" x14ac:dyDescent="0.25">
      <c r="A20" s="7"/>
      <c r="B20" s="7"/>
      <c r="C20" s="7"/>
      <c r="D20" s="7"/>
      <c r="E20" s="7"/>
      <c r="F20" s="7"/>
      <c r="G20" s="7"/>
      <c r="H20" s="8"/>
      <c r="I20" s="1"/>
    </row>
    <row r="21" spans="1:9" ht="18.75" x14ac:dyDescent="0.25">
      <c r="A21" s="24" t="s">
        <v>20</v>
      </c>
      <c r="B21" s="25"/>
      <c r="C21" s="25"/>
      <c r="D21" s="25"/>
      <c r="E21" s="25"/>
      <c r="F21" s="25"/>
      <c r="G21" s="26" t="s">
        <v>11</v>
      </c>
      <c r="H21" s="27"/>
      <c r="I21" s="1"/>
    </row>
    <row r="22" spans="1:9" x14ac:dyDescent="0.25">
      <c r="A22" s="28">
        <v>4</v>
      </c>
      <c r="B22" s="9" t="s">
        <v>8</v>
      </c>
      <c r="C22" s="9" t="s">
        <v>5</v>
      </c>
      <c r="D22" s="9" t="s">
        <v>6</v>
      </c>
      <c r="E22" s="3" t="s">
        <v>0</v>
      </c>
      <c r="F22" s="3" t="s">
        <v>7</v>
      </c>
      <c r="G22" s="3" t="s">
        <v>4</v>
      </c>
      <c r="H22" s="4" t="s">
        <v>1</v>
      </c>
      <c r="I22" s="1"/>
    </row>
    <row r="23" spans="1:9" ht="15" customHeight="1" x14ac:dyDescent="0.25">
      <c r="A23" s="29"/>
      <c r="B23" s="31" t="s">
        <v>30</v>
      </c>
      <c r="C23" s="38" t="s">
        <v>12</v>
      </c>
      <c r="D23" s="20" t="s">
        <v>31</v>
      </c>
      <c r="E23" s="33" t="s">
        <v>17</v>
      </c>
      <c r="F23" s="10" t="s">
        <v>13</v>
      </c>
      <c r="G23" s="11">
        <v>42319</v>
      </c>
      <c r="H23" s="21">
        <v>582.34</v>
      </c>
      <c r="I23" s="1"/>
    </row>
    <row r="24" spans="1:9" x14ac:dyDescent="0.25">
      <c r="A24" s="30"/>
      <c r="B24" s="32"/>
      <c r="C24" s="39"/>
      <c r="D24" s="20" t="s">
        <v>32</v>
      </c>
      <c r="E24" s="34"/>
      <c r="F24" s="10" t="s">
        <v>14</v>
      </c>
      <c r="G24" s="11">
        <v>42321</v>
      </c>
      <c r="H24" s="21">
        <v>567.82000000000005</v>
      </c>
      <c r="I24" s="1"/>
    </row>
    <row r="25" spans="1:9" x14ac:dyDescent="0.25">
      <c r="A25" s="35" t="s">
        <v>2</v>
      </c>
      <c r="B25" s="36"/>
      <c r="C25" s="37"/>
      <c r="D25" s="37"/>
      <c r="E25" s="37"/>
      <c r="F25" s="37"/>
      <c r="G25" s="37"/>
      <c r="H25" s="6">
        <f>SUM(H23:H24)</f>
        <v>1150.1600000000001</v>
      </c>
      <c r="I25" s="1"/>
    </row>
    <row r="26" spans="1:9" x14ac:dyDescent="0.25">
      <c r="A26" s="7"/>
      <c r="B26" s="7"/>
      <c r="C26" s="7"/>
      <c r="D26" s="7"/>
      <c r="E26" s="7"/>
      <c r="F26" s="7"/>
      <c r="I26" s="1"/>
    </row>
    <row r="27" spans="1:9" x14ac:dyDescent="0.25">
      <c r="A27" s="7"/>
      <c r="B27" s="7"/>
      <c r="C27" s="7"/>
      <c r="D27" s="7"/>
      <c r="E27" s="7"/>
      <c r="F27" s="7"/>
      <c r="G27" s="7" t="s">
        <v>2</v>
      </c>
      <c r="H27" s="8">
        <f>H25+H19+H13+H7</f>
        <v>4734.05</v>
      </c>
      <c r="I27" s="1"/>
    </row>
    <row r="28" spans="1:9" x14ac:dyDescent="0.25">
      <c r="A28" s="7"/>
      <c r="B28" s="7"/>
      <c r="C28" s="7"/>
      <c r="D28" s="7"/>
      <c r="E28" s="7"/>
      <c r="F28" s="7"/>
    </row>
    <row r="29" spans="1:9" x14ac:dyDescent="0.25">
      <c r="A29" s="7"/>
      <c r="B29" s="7"/>
      <c r="C29" s="7"/>
      <c r="D29" s="7"/>
      <c r="E29" s="7"/>
      <c r="F29" s="7"/>
      <c r="I29" s="1"/>
    </row>
    <row r="30" spans="1:9" x14ac:dyDescent="0.25">
      <c r="A30" s="7"/>
      <c r="B30" s="7"/>
      <c r="C30" s="7"/>
      <c r="D30" s="7"/>
      <c r="E30" s="7"/>
      <c r="F30" s="7"/>
      <c r="I30" s="1"/>
    </row>
    <row r="31" spans="1:9" x14ac:dyDescent="0.25">
      <c r="A31" s="7"/>
      <c r="B31" s="7"/>
      <c r="C31" s="7"/>
      <c r="D31" s="7"/>
      <c r="E31" s="7"/>
      <c r="F31" s="7"/>
      <c r="I31" s="1"/>
    </row>
    <row r="32" spans="1:9" x14ac:dyDescent="0.25">
      <c r="A32" s="7"/>
      <c r="B32" s="7"/>
      <c r="C32" s="7"/>
      <c r="D32" s="7"/>
      <c r="E32" s="7"/>
      <c r="F32" s="7"/>
      <c r="I32" s="1">
        <v>1</v>
      </c>
    </row>
    <row r="33" spans="1:9" ht="18.75" x14ac:dyDescent="0.3">
      <c r="A33" s="40" t="s">
        <v>40</v>
      </c>
      <c r="B33" s="40"/>
      <c r="C33" s="40"/>
      <c r="D33" s="40"/>
      <c r="E33" s="40"/>
      <c r="F33" s="40"/>
      <c r="G33" s="40"/>
      <c r="H33" s="40"/>
      <c r="I33" s="40"/>
    </row>
    <row r="34" spans="1:9" x14ac:dyDescent="0.25">
      <c r="A34" s="7"/>
      <c r="B34" s="7"/>
      <c r="C34" s="7"/>
      <c r="D34" s="7"/>
      <c r="E34" s="7"/>
      <c r="F34" s="7"/>
      <c r="G34" s="7"/>
      <c r="H34" s="8"/>
      <c r="I34" s="1"/>
    </row>
    <row r="35" spans="1:9" ht="18.75" x14ac:dyDescent="0.25">
      <c r="A35" s="24" t="s">
        <v>18</v>
      </c>
      <c r="B35" s="25"/>
      <c r="C35" s="25"/>
      <c r="D35" s="25"/>
      <c r="E35" s="25"/>
      <c r="F35" s="25"/>
      <c r="G35" s="26" t="s">
        <v>9</v>
      </c>
      <c r="H35" s="27"/>
      <c r="I35" s="13"/>
    </row>
    <row r="36" spans="1:9" x14ac:dyDescent="0.25">
      <c r="A36" s="28">
        <v>1</v>
      </c>
      <c r="B36" s="9" t="s">
        <v>8</v>
      </c>
      <c r="C36" s="9" t="s">
        <v>5</v>
      </c>
      <c r="D36" s="9" t="s">
        <v>6</v>
      </c>
      <c r="E36" s="3" t="s">
        <v>0</v>
      </c>
      <c r="F36" s="3" t="s">
        <v>7</v>
      </c>
      <c r="G36" s="3" t="s">
        <v>4</v>
      </c>
      <c r="H36" s="4" t="s">
        <v>1</v>
      </c>
      <c r="I36" s="13"/>
    </row>
    <row r="37" spans="1:9" ht="15" customHeight="1" x14ac:dyDescent="0.25">
      <c r="A37" s="29"/>
      <c r="B37" s="31" t="s">
        <v>26</v>
      </c>
      <c r="C37" s="38" t="s">
        <v>12</v>
      </c>
      <c r="D37" s="38" t="s">
        <v>27</v>
      </c>
      <c r="E37" s="33" t="s">
        <v>28</v>
      </c>
      <c r="F37" s="10" t="s">
        <v>29</v>
      </c>
      <c r="G37" s="11">
        <v>42323</v>
      </c>
      <c r="H37" s="22">
        <v>1118.5899999999999</v>
      </c>
      <c r="I37" s="13"/>
    </row>
    <row r="38" spans="1:9" x14ac:dyDescent="0.25">
      <c r="A38" s="30"/>
      <c r="B38" s="32"/>
      <c r="C38" s="39"/>
      <c r="D38" s="39"/>
      <c r="E38" s="34"/>
      <c r="F38" s="10" t="s">
        <v>14</v>
      </c>
      <c r="G38" s="11">
        <v>42326</v>
      </c>
      <c r="H38" s="23"/>
      <c r="I38" s="13"/>
    </row>
    <row r="39" spans="1:9" x14ac:dyDescent="0.25">
      <c r="A39" s="35" t="s">
        <v>2</v>
      </c>
      <c r="B39" s="36"/>
      <c r="C39" s="37"/>
      <c r="D39" s="37"/>
      <c r="E39" s="37"/>
      <c r="F39" s="37"/>
      <c r="G39" s="37"/>
      <c r="H39" s="6">
        <f>SUM(H37:H38)</f>
        <v>1118.5899999999999</v>
      </c>
      <c r="I39" s="13"/>
    </row>
    <row r="40" spans="1:9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5" t="s">
        <v>3</v>
      </c>
      <c r="B41" s="7"/>
      <c r="C41" s="7"/>
      <c r="D41" s="7"/>
      <c r="E41" s="7"/>
      <c r="F41" s="7"/>
      <c r="G41" s="7" t="s">
        <v>2</v>
      </c>
      <c r="H41" s="8">
        <f>H39</f>
        <v>1118.5899999999999</v>
      </c>
      <c r="I41" s="1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10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10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10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9" spans="1:10" x14ac:dyDescent="0.25">
      <c r="A59" s="5"/>
      <c r="B59" s="7"/>
      <c r="C59" s="7"/>
      <c r="D59" s="7"/>
      <c r="E59" s="7"/>
      <c r="F59" s="7"/>
      <c r="G59" s="7"/>
      <c r="H59" s="8"/>
      <c r="I59" s="1"/>
    </row>
    <row r="60" spans="1:10" x14ac:dyDescent="0.25">
      <c r="A60" s="5"/>
      <c r="B60" s="7"/>
      <c r="C60" s="7"/>
      <c r="D60" s="7"/>
      <c r="E60" s="7"/>
      <c r="F60" s="7"/>
      <c r="G60" s="7"/>
      <c r="H60" s="8"/>
      <c r="I60" s="1"/>
    </row>
    <row r="61" spans="1:10" x14ac:dyDescent="0.25">
      <c r="A61" s="5"/>
      <c r="B61" s="7"/>
      <c r="C61" s="7"/>
      <c r="D61" s="7"/>
      <c r="E61" s="7"/>
      <c r="F61" s="7"/>
      <c r="G61" s="7"/>
      <c r="H61" s="8"/>
      <c r="I61" s="1"/>
    </row>
    <row r="62" spans="1:10" x14ac:dyDescent="0.25">
      <c r="A62" s="7"/>
      <c r="B62" s="7"/>
      <c r="C62" s="7"/>
      <c r="D62" s="7"/>
      <c r="E62" s="7"/>
      <c r="F62" s="7"/>
      <c r="G62" s="7"/>
      <c r="H62" s="8"/>
      <c r="I62" s="1">
        <v>2</v>
      </c>
      <c r="J62" s="2">
        <f>H41+H27</f>
        <v>5852.64</v>
      </c>
    </row>
    <row r="63" spans="1:10" x14ac:dyDescent="0.25">
      <c r="H63" s="2"/>
    </row>
    <row r="64" spans="1:10" x14ac:dyDescent="0.25">
      <c r="H64" s="2"/>
    </row>
  </sheetData>
  <mergeCells count="36">
    <mergeCell ref="C37:C38"/>
    <mergeCell ref="D37:D38"/>
    <mergeCell ref="H37:H38"/>
    <mergeCell ref="A33:I33"/>
    <mergeCell ref="B5:B6"/>
    <mergeCell ref="E5:E6"/>
    <mergeCell ref="A7:G7"/>
    <mergeCell ref="A9:F9"/>
    <mergeCell ref="G9:H9"/>
    <mergeCell ref="A10:A12"/>
    <mergeCell ref="B11:B12"/>
    <mergeCell ref="E11:E12"/>
    <mergeCell ref="A13:G13"/>
    <mergeCell ref="A1:I1"/>
    <mergeCell ref="A3:F3"/>
    <mergeCell ref="G3:H3"/>
    <mergeCell ref="A4:A6"/>
    <mergeCell ref="A15:F15"/>
    <mergeCell ref="G15:H15"/>
    <mergeCell ref="A16:A18"/>
    <mergeCell ref="B17:B18"/>
    <mergeCell ref="E17:E18"/>
    <mergeCell ref="A19:G19"/>
    <mergeCell ref="A35:F35"/>
    <mergeCell ref="G35:H35"/>
    <mergeCell ref="A36:A38"/>
    <mergeCell ref="B37:B38"/>
    <mergeCell ref="E37:E38"/>
    <mergeCell ref="A21:F21"/>
    <mergeCell ref="G21:H21"/>
    <mergeCell ref="A22:A24"/>
    <mergeCell ref="B23:B24"/>
    <mergeCell ref="E23:E24"/>
    <mergeCell ref="A25:G25"/>
    <mergeCell ref="C23:C24"/>
    <mergeCell ref="A39:G39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2017-10-16T17:13:44Z</cp:lastPrinted>
  <dcterms:created xsi:type="dcterms:W3CDTF">2017-09-15T20:48:28Z</dcterms:created>
  <dcterms:modified xsi:type="dcterms:W3CDTF">2017-10-16T17:13:46Z</dcterms:modified>
</cp:coreProperties>
</file>