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iro\Conselho de Arq. e Urb. do Espírito Santo\CAU ES - GERADFIN\TRANSPARÊNCIA CAU-ES\TRANSPARÊNCIA 2022\CARGOS E SALÁRIOS\"/>
    </mc:Choice>
  </mc:AlternateContent>
  <bookViews>
    <workbookView xWindow="-120" yWindow="-120" windowWidth="29040" windowHeight="15840"/>
  </bookViews>
  <sheets>
    <sheet name="2020" sheetId="11" r:id="rId1"/>
  </sheets>
  <definedNames>
    <definedName name="_xlnm._FilterDatabase" localSheetId="0" hidden="1">'2020'!$B$5:$J$18</definedName>
    <definedName name="_xlnm.Print_Area" localSheetId="0">'2020'!$A$1:$J$24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1" l="1"/>
  <c r="H8" i="11"/>
  <c r="H14" i="11"/>
  <c r="H16" i="11"/>
  <c r="H17" i="11"/>
  <c r="H13" i="11"/>
  <c r="H18" i="11"/>
  <c r="H10" i="11"/>
</calcChain>
</file>

<file path=xl/sharedStrings.xml><?xml version="1.0" encoding="utf-8"?>
<sst xmlns="http://schemas.openxmlformats.org/spreadsheetml/2006/main" count="99" uniqueCount="50">
  <si>
    <t>Analista de Finanças</t>
  </si>
  <si>
    <t>Analista Técnico</t>
  </si>
  <si>
    <t>QUADRO DE EMPREGADOS CAU/ES</t>
  </si>
  <si>
    <t>Nome</t>
  </si>
  <si>
    <t>Cargo</t>
  </si>
  <si>
    <t>Data Admissão</t>
  </si>
  <si>
    <t>Vínculo</t>
  </si>
  <si>
    <t>Livre Provimento e Demissão</t>
  </si>
  <si>
    <t>Wiviane Lombardi Broco</t>
  </si>
  <si>
    <t>Efetivo</t>
  </si>
  <si>
    <t>Salário</t>
  </si>
  <si>
    <t>Assistente Administrativo</t>
  </si>
  <si>
    <t>Sandro Torezani da Fonseca</t>
  </si>
  <si>
    <t>Analista de TI</t>
  </si>
  <si>
    <t>Hemelly Tomassi de Oliveira Magnani</t>
  </si>
  <si>
    <t>Karla Silva Yajima</t>
  </si>
  <si>
    <t>Analista de Fiscalização</t>
  </si>
  <si>
    <t>Alan Marcel Braga da Silva Melo</t>
  </si>
  <si>
    <t>Evandro Assis de Oliveira Cetrangolo</t>
  </si>
  <si>
    <t>Saulo Andrade Yamamoto</t>
  </si>
  <si>
    <t>Mariana Batista de Jesus</t>
  </si>
  <si>
    <t>Marcelo Rios da Rocha</t>
  </si>
  <si>
    <t>Nº</t>
  </si>
  <si>
    <t>Gerente Administrativo Financeiro</t>
  </si>
  <si>
    <t>Sabrina Moura Rodrigues Carneiro</t>
  </si>
  <si>
    <t>Função Gratificada</t>
  </si>
  <si>
    <t>Contadora</t>
  </si>
  <si>
    <t>Juliana Grillo da Silva Madeira</t>
  </si>
  <si>
    <t>Gerente Técnico</t>
  </si>
  <si>
    <t>Fonte: Gerência Administrativa Financeira</t>
  </si>
  <si>
    <t>Assessor Técnico do Setor Jurídico</t>
  </si>
  <si>
    <t>Assessora de Comunicação</t>
  </si>
  <si>
    <t>Pedro Canal Filho</t>
  </si>
  <si>
    <t>Gerente Geral</t>
  </si>
  <si>
    <t>Carga horária</t>
  </si>
  <si>
    <t>Escolaridade</t>
  </si>
  <si>
    <t>Lotação</t>
  </si>
  <si>
    <t>Ensino Superior</t>
  </si>
  <si>
    <t>8h/dia</t>
  </si>
  <si>
    <t>GERADFIN</t>
  </si>
  <si>
    <t>GERTEC - Atendimento</t>
  </si>
  <si>
    <t>6h/dia</t>
  </si>
  <si>
    <t>GERTEC - Fiscalização</t>
  </si>
  <si>
    <t>Ensino médio</t>
  </si>
  <si>
    <t>ASCOM</t>
  </si>
  <si>
    <t>GEGER</t>
  </si>
  <si>
    <t>Relação de Cargos e Salários - posição em 01/11/2022</t>
  </si>
  <si>
    <t>Tiago Merlo Rubin</t>
  </si>
  <si>
    <t>Assessor da Gerencia Geral</t>
  </si>
  <si>
    <t>4h/dia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</si>
</sst>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0"/>
      <name val="DaxCondensed"/>
    </font>
    <font>
      <sz val="11"/>
      <color theme="1"/>
      <name val="DaxCondensed"/>
    </font>
    <font>
      <sz val="9"/>
      <color theme="1"/>
      <name val="DaxCondensed"/>
    </font>
    <font>
      <sz val="11"/>
      <color theme="1"/>
      <name val="Calibri"/>
      <family val="2"/>
      <scheme val="minor"/>
    </font>
    <font>
      <b/>
      <sz val="20"/>
      <color theme="1"/>
      <name val="DaxCondensed"/>
    </font>
    <font>
      <sz val="12"/>
      <color theme="1"/>
      <name val="DaxCondensed"/>
    </font>
    <font>
      <b/>
      <sz val="14"/>
      <color theme="0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4" fontId="6" fillId="0" borderId="2" xfId="1" applyFont="1" applyBorder="1" applyAlignment="1">
      <alignment horizontal="center" vertical="center"/>
    </xf>
    <xf numFmtId="44" fontId="6" fillId="0" borderId="3" xfId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6E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100491</xdr:colOff>
      <xdr:row>0</xdr:row>
      <xdr:rowOff>177509</xdr:rowOff>
    </xdr:from>
    <xdr:to>
      <xdr:col>1</xdr:col>
      <xdr:colOff>871973</xdr:colOff>
      <xdr:row>2</xdr:row>
      <xdr:rowOff>80671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91" y="177509"/>
          <a:ext cx="1377618" cy="431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zoomScale="110" zoomScaleNormal="110" workbookViewId="0">
      <selection activeCell="I21" sqref="I21"/>
    </sheetView>
  </sheetViews>
  <sheetFormatPr defaultRowHeight="15" x14ac:dyDescent="0.25"/>
  <cols>
    <col min="2" max="2" width="38.140625" bestFit="1" customWidth="1"/>
    <col min="3" max="3" width="38.140625" customWidth="1"/>
    <col min="4" max="4" width="45.42578125" bestFit="1" customWidth="1"/>
    <col min="5" max="5" width="21.85546875" customWidth="1"/>
    <col min="6" max="6" width="23.140625" customWidth="1"/>
    <col min="7" max="7" width="16.28515625" hidden="1" customWidth="1"/>
    <col min="8" max="8" width="13.85546875" bestFit="1" customWidth="1"/>
    <col min="9" max="9" width="14.5703125" customWidth="1"/>
    <col min="10" max="10" width="29" bestFit="1" customWidth="1"/>
  </cols>
  <sheetData>
    <row r="1" spans="1:10" x14ac:dyDescent="0.25">
      <c r="B1" s="1"/>
      <c r="C1" s="1"/>
      <c r="D1" s="1"/>
      <c r="E1" s="1"/>
      <c r="F1" s="1"/>
      <c r="G1" s="1"/>
      <c r="H1" s="1"/>
      <c r="I1" s="1"/>
      <c r="J1" s="1"/>
    </row>
    <row r="2" spans="1:10" ht="25.5" x14ac:dyDescent="0.35">
      <c r="B2" s="11" t="s">
        <v>46</v>
      </c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s="1"/>
      <c r="C3" s="1"/>
      <c r="D3" s="1"/>
      <c r="E3" s="1"/>
      <c r="F3" s="1"/>
      <c r="G3" s="1"/>
      <c r="H3" s="1"/>
      <c r="I3" s="1"/>
      <c r="J3" s="1"/>
    </row>
    <row r="4" spans="1:10" ht="19.5" customHeight="1" x14ac:dyDescent="0.2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27.75" customHeight="1" x14ac:dyDescent="0.25">
      <c r="A5" s="3" t="s">
        <v>22</v>
      </c>
      <c r="B5" s="3" t="s">
        <v>3</v>
      </c>
      <c r="C5" s="3" t="s">
        <v>5</v>
      </c>
      <c r="D5" s="3" t="s">
        <v>4</v>
      </c>
      <c r="E5" s="3" t="s">
        <v>36</v>
      </c>
      <c r="F5" s="3" t="s">
        <v>35</v>
      </c>
      <c r="G5" s="3" t="s">
        <v>5</v>
      </c>
      <c r="H5" s="3" t="s">
        <v>10</v>
      </c>
      <c r="I5" s="3" t="s">
        <v>34</v>
      </c>
      <c r="J5" s="3" t="s">
        <v>6</v>
      </c>
    </row>
    <row r="6" spans="1:10" ht="32.25" customHeight="1" x14ac:dyDescent="0.25">
      <c r="A6" s="4">
        <v>1</v>
      </c>
      <c r="B6" s="4" t="s">
        <v>8</v>
      </c>
      <c r="C6" s="5">
        <v>41518</v>
      </c>
      <c r="D6" s="4" t="s">
        <v>23</v>
      </c>
      <c r="E6" s="7" t="s">
        <v>39</v>
      </c>
      <c r="F6" s="7" t="s">
        <v>37</v>
      </c>
      <c r="G6" s="5">
        <v>41518</v>
      </c>
      <c r="H6" s="6">
        <v>10688</v>
      </c>
      <c r="I6" s="6" t="s">
        <v>38</v>
      </c>
      <c r="J6" s="4" t="s">
        <v>7</v>
      </c>
    </row>
    <row r="7" spans="1:10" ht="32.25" customHeight="1" x14ac:dyDescent="0.25">
      <c r="A7" s="8">
        <v>2</v>
      </c>
      <c r="B7" s="8" t="s">
        <v>14</v>
      </c>
      <c r="C7" s="5">
        <v>41761</v>
      </c>
      <c r="D7" s="4" t="s">
        <v>0</v>
      </c>
      <c r="E7" s="8" t="s">
        <v>39</v>
      </c>
      <c r="F7" s="8" t="s">
        <v>37</v>
      </c>
      <c r="G7" s="5">
        <v>41761</v>
      </c>
      <c r="H7" s="6">
        <v>4314</v>
      </c>
      <c r="I7" s="12" t="s">
        <v>38</v>
      </c>
      <c r="J7" s="5" t="s">
        <v>9</v>
      </c>
    </row>
    <row r="8" spans="1:10" ht="32.25" customHeight="1" x14ac:dyDescent="0.25">
      <c r="A8" s="9"/>
      <c r="B8" s="9"/>
      <c r="C8" s="5">
        <v>43160</v>
      </c>
      <c r="D8" s="4" t="s">
        <v>26</v>
      </c>
      <c r="E8" s="9"/>
      <c r="F8" s="9"/>
      <c r="G8" s="5">
        <v>43160</v>
      </c>
      <c r="H8" s="6">
        <f>H7*0.4</f>
        <v>1725.6000000000001</v>
      </c>
      <c r="I8" s="13"/>
      <c r="J8" s="5" t="s">
        <v>25</v>
      </c>
    </row>
    <row r="9" spans="1:10" ht="32.25" customHeight="1" x14ac:dyDescent="0.25">
      <c r="A9" s="4">
        <v>3</v>
      </c>
      <c r="B9" s="4" t="s">
        <v>24</v>
      </c>
      <c r="C9" s="5">
        <v>41960</v>
      </c>
      <c r="D9" s="4" t="s">
        <v>1</v>
      </c>
      <c r="E9" s="7" t="s">
        <v>40</v>
      </c>
      <c r="F9" s="7" t="s">
        <v>37</v>
      </c>
      <c r="G9" s="5">
        <v>41960</v>
      </c>
      <c r="H9" s="6">
        <v>7273</v>
      </c>
      <c r="I9" s="6" t="s">
        <v>41</v>
      </c>
      <c r="J9" s="5" t="s">
        <v>9</v>
      </c>
    </row>
    <row r="10" spans="1:10" ht="32.25" customHeight="1" x14ac:dyDescent="0.25">
      <c r="A10" s="4">
        <v>4</v>
      </c>
      <c r="B10" s="4" t="s">
        <v>15</v>
      </c>
      <c r="C10" s="5">
        <v>42999</v>
      </c>
      <c r="D10" s="4" t="s">
        <v>16</v>
      </c>
      <c r="E10" s="7" t="s">
        <v>42</v>
      </c>
      <c r="F10" s="7" t="s">
        <v>37</v>
      </c>
      <c r="G10" s="5">
        <v>42999</v>
      </c>
      <c r="H10" s="6">
        <f>H9</f>
        <v>7273</v>
      </c>
      <c r="I10" s="6" t="s">
        <v>41</v>
      </c>
      <c r="J10" s="5" t="s">
        <v>9</v>
      </c>
    </row>
    <row r="11" spans="1:10" ht="32.25" customHeight="1" x14ac:dyDescent="0.25">
      <c r="A11" s="4">
        <v>5</v>
      </c>
      <c r="B11" s="4" t="s">
        <v>12</v>
      </c>
      <c r="C11" s="5">
        <v>43115</v>
      </c>
      <c r="D11" s="4" t="s">
        <v>13</v>
      </c>
      <c r="E11" s="7" t="s">
        <v>39</v>
      </c>
      <c r="F11" s="7" t="s">
        <v>37</v>
      </c>
      <c r="G11" s="5">
        <v>43115</v>
      </c>
      <c r="H11" s="6">
        <v>6061</v>
      </c>
      <c r="I11" s="6" t="s">
        <v>41</v>
      </c>
      <c r="J11" s="5" t="s">
        <v>9</v>
      </c>
    </row>
    <row r="12" spans="1:10" ht="32.25" customHeight="1" x14ac:dyDescent="0.25">
      <c r="A12" s="8">
        <v>6</v>
      </c>
      <c r="B12" s="8" t="s">
        <v>17</v>
      </c>
      <c r="C12" s="5">
        <v>43122</v>
      </c>
      <c r="D12" s="4" t="s">
        <v>11</v>
      </c>
      <c r="E12" s="8" t="s">
        <v>39</v>
      </c>
      <c r="F12" s="7" t="s">
        <v>43</v>
      </c>
      <c r="G12" s="5">
        <v>43122</v>
      </c>
      <c r="H12" s="6">
        <v>4666</v>
      </c>
      <c r="I12" s="12" t="s">
        <v>38</v>
      </c>
      <c r="J12" s="5" t="s">
        <v>9</v>
      </c>
    </row>
    <row r="13" spans="1:10" ht="32.25" customHeight="1" x14ac:dyDescent="0.25">
      <c r="A13" s="9"/>
      <c r="B13" s="9"/>
      <c r="C13" s="5">
        <v>43727</v>
      </c>
      <c r="D13" s="7" t="s">
        <v>30</v>
      </c>
      <c r="E13" s="9"/>
      <c r="F13" s="7" t="s">
        <v>37</v>
      </c>
      <c r="G13" s="5">
        <v>43727</v>
      </c>
      <c r="H13" s="6">
        <f>H12*0.4</f>
        <v>1866.4</v>
      </c>
      <c r="I13" s="13"/>
      <c r="J13" s="5" t="s">
        <v>25</v>
      </c>
    </row>
    <row r="14" spans="1:10" ht="32.25" customHeight="1" x14ac:dyDescent="0.25">
      <c r="A14" s="4">
        <v>7</v>
      </c>
      <c r="B14" s="4" t="s">
        <v>18</v>
      </c>
      <c r="C14" s="5">
        <v>43122</v>
      </c>
      <c r="D14" s="4" t="s">
        <v>11</v>
      </c>
      <c r="E14" s="7" t="s">
        <v>40</v>
      </c>
      <c r="F14" s="7" t="s">
        <v>43</v>
      </c>
      <c r="G14" s="5">
        <v>43122</v>
      </c>
      <c r="H14" s="6">
        <f>H12</f>
        <v>4666</v>
      </c>
      <c r="I14" s="6" t="s">
        <v>38</v>
      </c>
      <c r="J14" s="5" t="s">
        <v>9</v>
      </c>
    </row>
    <row r="15" spans="1:10" ht="32.25" customHeight="1" x14ac:dyDescent="0.25">
      <c r="A15" s="4">
        <v>8</v>
      </c>
      <c r="B15" s="4" t="s">
        <v>21</v>
      </c>
      <c r="C15" s="5">
        <v>43123</v>
      </c>
      <c r="D15" s="4" t="s">
        <v>11</v>
      </c>
      <c r="E15" s="7" t="s">
        <v>39</v>
      </c>
      <c r="F15" s="7" t="s">
        <v>43</v>
      </c>
      <c r="G15" s="5">
        <v>43123</v>
      </c>
      <c r="H15" s="6">
        <f>H12</f>
        <v>4666</v>
      </c>
      <c r="I15" s="6" t="s">
        <v>38</v>
      </c>
      <c r="J15" s="5" t="s">
        <v>9</v>
      </c>
    </row>
    <row r="16" spans="1:10" ht="32.25" customHeight="1" x14ac:dyDescent="0.25">
      <c r="A16" s="8">
        <v>9</v>
      </c>
      <c r="B16" s="8" t="s">
        <v>20</v>
      </c>
      <c r="C16" s="5">
        <v>43123</v>
      </c>
      <c r="D16" s="4" t="s">
        <v>11</v>
      </c>
      <c r="E16" s="8" t="s">
        <v>44</v>
      </c>
      <c r="F16" s="7" t="s">
        <v>43</v>
      </c>
      <c r="G16" s="5">
        <v>43123</v>
      </c>
      <c r="H16" s="6">
        <f>H14</f>
        <v>4666</v>
      </c>
      <c r="I16" s="12" t="s">
        <v>38</v>
      </c>
      <c r="J16" s="5" t="s">
        <v>9</v>
      </c>
    </row>
    <row r="17" spans="1:10" ht="32.25" customHeight="1" x14ac:dyDescent="0.25">
      <c r="A17" s="9"/>
      <c r="B17" s="9"/>
      <c r="C17" s="5">
        <v>43802</v>
      </c>
      <c r="D17" s="7" t="s">
        <v>31</v>
      </c>
      <c r="E17" s="9"/>
      <c r="F17" s="7" t="s">
        <v>37</v>
      </c>
      <c r="G17" s="5">
        <v>43802</v>
      </c>
      <c r="H17" s="6">
        <f>H16*0.4</f>
        <v>1866.4</v>
      </c>
      <c r="I17" s="13"/>
      <c r="J17" s="5" t="s">
        <v>25</v>
      </c>
    </row>
    <row r="18" spans="1:10" ht="32.25" customHeight="1" x14ac:dyDescent="0.25">
      <c r="A18" s="7">
        <v>10</v>
      </c>
      <c r="B18" s="7" t="s">
        <v>19</v>
      </c>
      <c r="C18" s="5">
        <v>43123</v>
      </c>
      <c r="D18" s="4" t="s">
        <v>16</v>
      </c>
      <c r="E18" s="7" t="s">
        <v>42</v>
      </c>
      <c r="F18" s="7" t="s">
        <v>37</v>
      </c>
      <c r="G18" s="5">
        <v>43123</v>
      </c>
      <c r="H18" s="6">
        <f>H9</f>
        <v>7273</v>
      </c>
      <c r="I18" s="6" t="s">
        <v>41</v>
      </c>
      <c r="J18" s="5" t="s">
        <v>9</v>
      </c>
    </row>
    <row r="19" spans="1:10" ht="33" customHeight="1" x14ac:dyDescent="0.25">
      <c r="A19" s="7">
        <v>11</v>
      </c>
      <c r="B19" s="7" t="s">
        <v>27</v>
      </c>
      <c r="C19" s="5">
        <v>43626</v>
      </c>
      <c r="D19" s="7" t="s">
        <v>28</v>
      </c>
      <c r="E19" s="7" t="s">
        <v>42</v>
      </c>
      <c r="F19" s="7" t="s">
        <v>37</v>
      </c>
      <c r="G19" s="5">
        <v>43626</v>
      </c>
      <c r="H19" s="6">
        <v>10688</v>
      </c>
      <c r="I19" s="6" t="s">
        <v>38</v>
      </c>
      <c r="J19" s="7" t="s">
        <v>7</v>
      </c>
    </row>
    <row r="20" spans="1:10" ht="33" customHeight="1" x14ac:dyDescent="0.25">
      <c r="A20" s="7">
        <v>12</v>
      </c>
      <c r="B20" s="7" t="s">
        <v>32</v>
      </c>
      <c r="C20" s="5">
        <v>44473</v>
      </c>
      <c r="D20" s="7" t="s">
        <v>33</v>
      </c>
      <c r="E20" s="7" t="s">
        <v>45</v>
      </c>
      <c r="F20" s="7" t="s">
        <v>37</v>
      </c>
      <c r="G20" s="5">
        <v>44473</v>
      </c>
      <c r="H20" s="6">
        <v>9616.5</v>
      </c>
      <c r="I20" s="6" t="s">
        <v>41</v>
      </c>
      <c r="J20" s="7" t="s">
        <v>7</v>
      </c>
    </row>
    <row r="21" spans="1:10" ht="32.25" customHeight="1" x14ac:dyDescent="0.25">
      <c r="A21" s="7">
        <v>13</v>
      </c>
      <c r="B21" s="7" t="s">
        <v>47</v>
      </c>
      <c r="C21" s="5">
        <v>44866</v>
      </c>
      <c r="D21" s="7" t="s">
        <v>48</v>
      </c>
      <c r="E21" s="7" t="s">
        <v>45</v>
      </c>
      <c r="F21" s="7" t="s">
        <v>37</v>
      </c>
      <c r="G21" s="5">
        <v>44473</v>
      </c>
      <c r="H21" s="6">
        <v>4848</v>
      </c>
      <c r="I21" s="6" t="s">
        <v>49</v>
      </c>
      <c r="J21" s="7" t="s">
        <v>7</v>
      </c>
    </row>
    <row r="22" spans="1:10" x14ac:dyDescent="0.25">
      <c r="D22" s="1"/>
      <c r="E22" s="1"/>
      <c r="F22" s="1"/>
      <c r="G22" s="1"/>
      <c r="H22" s="1"/>
      <c r="I22" s="1"/>
      <c r="J22" s="1"/>
    </row>
    <row r="23" spans="1:10" x14ac:dyDescent="0.25">
      <c r="A23" s="2" t="s">
        <v>29</v>
      </c>
      <c r="D23" s="1"/>
      <c r="E23" s="1"/>
      <c r="F23" s="1"/>
      <c r="G23" s="1"/>
      <c r="H23" s="1"/>
      <c r="I23" s="1"/>
      <c r="J23" s="1"/>
    </row>
  </sheetData>
  <mergeCells count="15">
    <mergeCell ref="A16:A17"/>
    <mergeCell ref="B16:B17"/>
    <mergeCell ref="A4:J4"/>
    <mergeCell ref="B2:J2"/>
    <mergeCell ref="A7:A8"/>
    <mergeCell ref="B7:B8"/>
    <mergeCell ref="A12:A13"/>
    <mergeCell ref="B12:B13"/>
    <mergeCell ref="E7:E8"/>
    <mergeCell ref="F7:F8"/>
    <mergeCell ref="I7:I8"/>
    <mergeCell ref="E12:E13"/>
    <mergeCell ref="I12:I13"/>
    <mergeCell ref="E16:E17"/>
    <mergeCell ref="I16:I17"/>
  </mergeCells>
  <pageMargins left="0.7" right="0.7" top="0.75" bottom="0.75" header="0.3" footer="0.3"/>
  <pageSetup paperSize="9" scale="5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17" ma:contentTypeDescription="Crie um novo documento." ma:contentTypeScope="" ma:versionID="ddc9e8ad51593b28fba4f956250e307f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091972d08861c8f0ba2632e41d73ecae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2d60808-87a7-450a-964c-44dfb072970d}" ma:internalName="TaxCatchAll" ma:showField="CatchAllData" ma:web="d00a6d25-88b2-432d-962a-d96718b57b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Marcações de imagem" ma:readOnly="false" ma:fieldId="{5cf76f15-5ced-4ddc-b409-7134ff3c332f}" ma:taxonomyMulti="true" ma:sspId="2bb00e73-e645-4a2e-a5e3-abef1a4de2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2020-07-22T09:22:17+00:00</Data>
    <lcf76f155ced4ddcb4097134ff3c332f xmlns="20c741b9-aa2e-45d3-8e82-2bf9fe83c161">
      <Terms xmlns="http://schemas.microsoft.com/office/infopath/2007/PartnerControls"/>
    </lcf76f155ced4ddcb4097134ff3c332f>
    <TaxCatchAll xmlns="d00a6d25-88b2-432d-962a-d96718b57b5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20B2F3-6429-4635-B958-FA246D4BCB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71E6F3-8909-4EF7-B67F-AE5F1D1E608B}">
  <ds:schemaRefs>
    <ds:schemaRef ds:uri="http://purl.org/dc/elements/1.1/"/>
    <ds:schemaRef ds:uri="http://schemas.microsoft.com/office/2006/metadata/properties"/>
    <ds:schemaRef ds:uri="http://purl.org/dc/terms/"/>
    <ds:schemaRef ds:uri="20c741b9-aa2e-45d3-8e82-2bf9fe83c161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00a6d25-88b2-432d-962a-d96718b57b5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400EA9-2223-4DC5-9152-77A46583E5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2020</vt:lpstr>
      <vt:lpstr>'2020'!Area_de_impressao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financeiro</cp:lastModifiedBy>
  <cp:lastPrinted>2022-08-26T12:44:46Z</cp:lastPrinted>
  <dcterms:created xsi:type="dcterms:W3CDTF">2014-07-03T15:31:01Z</dcterms:created>
  <dcterms:modified xsi:type="dcterms:W3CDTF">2022-11-04T16:10:42Z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  <property fmtid="{D5CDD505-2E9C-101B-9397-08002B2CF9AE}" pid="3" name="MediaServiceImageTags">
    <vt:lpwstr/>
  </property>
</Properties>
</file>